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4"/>
  <workbookPr codeName="ThisWorkbook" defaultThemeVersion="124226"/>
  <mc:AlternateContent xmlns:mc="http://schemas.openxmlformats.org/markup-compatibility/2006">
    <mc:Choice Requires="x15">
      <x15ac:absPath xmlns:x15ac="http://schemas.microsoft.com/office/spreadsheetml/2010/11/ac" url="\\ncs-users2016\HS Staff\DO\District Business\federal grants\"/>
    </mc:Choice>
  </mc:AlternateContent>
  <xr:revisionPtr revIDLastSave="0" documentId="8_{D74B7700-BA25-407A-AD97-EFCEA509C80F}" xr6:coauthVersionLast="36" xr6:coauthVersionMax="36" xr10:uidLastSave="{00000000-0000-0000-0000-000000000000}"/>
  <bookViews>
    <workbookView xWindow="0" yWindow="0" windowWidth="28800" windowHeight="12225" tabRatio="746" firstSheet="5" activeTab="12"/>
  </bookViews>
  <sheets>
    <sheet name="Instructions" sheetId="17" r:id="rId1"/>
    <sheet name="Agency Info" sheetId="11" r:id="rId2"/>
    <sheet name="15 - Prof Staff Salaries" sheetId="6" r:id="rId3"/>
    <sheet name="16 - Support Staff Salaries" sheetId="2" r:id="rId4"/>
    <sheet name="40 - Purchased Services" sheetId="7" r:id="rId5"/>
    <sheet name="45 - Supplies and Materials" sheetId="8" r:id="rId6"/>
    <sheet name="46 - Travel Expenses" sheetId="9" r:id="rId7"/>
    <sheet name="80 - Employee Benefits" sheetId="10" r:id="rId8"/>
    <sheet name="90 - Indirect Cost" sheetId="12" r:id="rId9"/>
    <sheet name="49 - BOCES Purchased Services" sheetId="13" r:id="rId10"/>
    <sheet name="30 - Minor Remodeling" sheetId="14" r:id="rId11"/>
    <sheet name="20 - Equipment" sheetId="15" r:id="rId12"/>
    <sheet name="Budget Summary" sheetId="16" r:id="rId13"/>
  </sheets>
  <definedNames>
    <definedName name="_xlnm.Print_Area" localSheetId="7">'80 - Employee Benefits'!$A$1:$C$19</definedName>
    <definedName name="_xlnm.Print_Area" localSheetId="8">'90 - Indirect Cost'!$A$1:$D$6</definedName>
    <definedName name="_xlnm.Print_Area" localSheetId="1">'Agency Info'!$A$1:$J$37</definedName>
    <definedName name="_xlnm.Print_Area" localSheetId="12">'Budget Summary'!$A$1:$U$39</definedName>
    <definedName name="subtotal">'20 - Equipment'!$D$2</definedName>
  </definedNames>
  <calcPr calcId="191029"/>
</workbook>
</file>

<file path=xl/calcChain.xml><?xml version="1.0" encoding="utf-8"?>
<calcChain xmlns="http://schemas.openxmlformats.org/spreadsheetml/2006/main">
  <c r="D2" i="6" l="1"/>
  <c r="C3" i="16" s="1"/>
  <c r="D4" i="12"/>
  <c r="C9" i="16" s="1"/>
  <c r="D2" i="9"/>
  <c r="C7" i="16"/>
  <c r="D2" i="15"/>
  <c r="C12" i="16" s="1"/>
  <c r="C2" i="14"/>
  <c r="C11" i="16" s="1"/>
  <c r="D2" i="13"/>
  <c r="C10" i="16" s="1"/>
  <c r="C2" i="10"/>
  <c r="C8" i="16" s="1"/>
  <c r="D2" i="8"/>
  <c r="C6" i="16" s="1"/>
  <c r="D2" i="7"/>
  <c r="D5" i="12" s="1"/>
  <c r="D2" i="2"/>
  <c r="C4" i="16" s="1"/>
  <c r="C5" i="16" l="1"/>
  <c r="C13" i="16"/>
</calcChain>
</file>

<file path=xl/sharedStrings.xml><?xml version="1.0" encoding="utf-8"?>
<sst xmlns="http://schemas.openxmlformats.org/spreadsheetml/2006/main" count="191" uniqueCount="148">
  <si>
    <t>Specific Position Title</t>
  </si>
  <si>
    <t>Full-Time Equivalent</t>
  </si>
  <si>
    <t>Annualized Rate of Pay</t>
  </si>
  <si>
    <t>Project Salary</t>
  </si>
  <si>
    <t>SALARIES FOR PROFESSIONAL STAFF</t>
  </si>
  <si>
    <t xml:space="preserve">Subtotal - Code 15 </t>
  </si>
  <si>
    <t>SALARIES FOR SUPPORT STAFF</t>
  </si>
  <si>
    <t>BUDGET SUMMARY</t>
  </si>
  <si>
    <t>SUBTOTAL</t>
  </si>
  <si>
    <t>CODE</t>
  </si>
  <si>
    <t>PROJECT COSTS</t>
  </si>
  <si>
    <t>Professional Salaries</t>
  </si>
  <si>
    <t>Support Staff Salaries</t>
  </si>
  <si>
    <t>Purchased Services</t>
  </si>
  <si>
    <t>Supplies and Materials</t>
  </si>
  <si>
    <t>Travel Expenses</t>
  </si>
  <si>
    <t>Employee Benefits</t>
  </si>
  <si>
    <t>Indirect Cost</t>
  </si>
  <si>
    <t>BOCES Services</t>
  </si>
  <si>
    <t>Minor Remodeling</t>
  </si>
  <si>
    <t>Equipment</t>
  </si>
  <si>
    <t>Grand Total</t>
  </si>
  <si>
    <t>Agency Code:</t>
  </si>
  <si>
    <t>Project #:</t>
  </si>
  <si>
    <t>Contract #:</t>
  </si>
  <si>
    <t>Fiscal Year</t>
  </si>
  <si>
    <t>Agency Name:</t>
  </si>
  <si>
    <t xml:space="preserve">Subtotal - Code 16 </t>
  </si>
  <si>
    <t>FOR DEPARTMENT USE ONLY</t>
  </si>
  <si>
    <t>Funding Dates:</t>
  </si>
  <si>
    <t>From</t>
  </si>
  <si>
    <t>To</t>
  </si>
  <si>
    <t>Program Approval:</t>
  </si>
  <si>
    <t>Date:</t>
  </si>
  <si>
    <t>First Payment</t>
  </si>
  <si>
    <t>________</t>
  </si>
  <si>
    <t>CHIEF ADMINISTRATOR'S CERTIFICATION</t>
  </si>
  <si>
    <t>Name and Title of Chief Administrative Officer</t>
  </si>
  <si>
    <t>PURCHASED SERVICES</t>
  </si>
  <si>
    <t xml:space="preserve">Subtotal - Code 40 </t>
  </si>
  <si>
    <t>Description of Item</t>
  </si>
  <si>
    <t>Provider of Services</t>
  </si>
  <si>
    <t>Calculation of Cost</t>
  </si>
  <si>
    <t>Proposed Expenditure</t>
  </si>
  <si>
    <t>SUPPLIES AND MATERIALS</t>
  </si>
  <si>
    <t xml:space="preserve">Subtotal - Code 45 </t>
  </si>
  <si>
    <t>Quantity</t>
  </si>
  <si>
    <t>Unit Cost</t>
  </si>
  <si>
    <t>TRAVEL EXPENSES</t>
  </si>
  <si>
    <t xml:space="preserve">Subtotal - Code 46 </t>
  </si>
  <si>
    <t>Destination and Purpose</t>
  </si>
  <si>
    <t>Retirement</t>
  </si>
  <si>
    <t>New York State Teachers</t>
  </si>
  <si>
    <t>New York State Employees</t>
  </si>
  <si>
    <t>Other - Pension</t>
  </si>
  <si>
    <t>Health Insurance</t>
  </si>
  <si>
    <t>Worker's Compensation</t>
  </si>
  <si>
    <t>Unemployment Insurance</t>
  </si>
  <si>
    <t>Other(Identify)</t>
  </si>
  <si>
    <t>Benefit</t>
  </si>
  <si>
    <t>Subtotal - Code 80</t>
  </si>
  <si>
    <t>The University of the State of New York</t>
  </si>
  <si>
    <t>THE STATE EDUCATION DEPARTMENT</t>
  </si>
  <si>
    <t>FEDERAL OR STATE PROJECT</t>
  </si>
  <si>
    <t>PROPOSED BUDGET FOR A</t>
  </si>
  <si>
    <t>Local Agency Information</t>
  </si>
  <si>
    <t>Funding Source:</t>
  </si>
  <si>
    <t>Report Prepared By:</t>
  </si>
  <si>
    <t>Mailing Address:</t>
  </si>
  <si>
    <t>City</t>
  </si>
  <si>
    <t>State</t>
  </si>
  <si>
    <t>Zip Code</t>
  </si>
  <si>
    <t>Street</t>
  </si>
  <si>
    <t>Telephone # of Report Preparer:</t>
  </si>
  <si>
    <t>County:</t>
  </si>
  <si>
    <t>E-mail Address:</t>
  </si>
  <si>
    <t>INSTRUCTIONS</t>
  </si>
  <si>
    <t>●</t>
  </si>
  <si>
    <t>INDIRECT COST</t>
  </si>
  <si>
    <t>A.</t>
  </si>
  <si>
    <t>B.</t>
  </si>
  <si>
    <t>Approved Restricted Indirect Cost Rate</t>
  </si>
  <si>
    <t>C.</t>
  </si>
  <si>
    <t>Subtotal - Code 90</t>
  </si>
  <si>
    <t>PURCHASED SERVICES WITH BOCES</t>
  </si>
  <si>
    <t xml:space="preserve">Subtotal - Code 49 </t>
  </si>
  <si>
    <t>Name of BOCES</t>
  </si>
  <si>
    <t xml:space="preserve">Subtotal - Code 30 </t>
  </si>
  <si>
    <t>EQUIPMENT</t>
  </si>
  <si>
    <t>MINOR REMODELING</t>
  </si>
  <si>
    <t xml:space="preserve">Subtotal - Code 20 </t>
  </si>
  <si>
    <t>Position of Traveler</t>
  </si>
  <si>
    <t>Proposed Expenditures</t>
  </si>
  <si>
    <t>Description of Services</t>
  </si>
  <si>
    <t>Description of Work to be Performed</t>
  </si>
  <si>
    <t>Start</t>
  </si>
  <si>
    <t>End</t>
  </si>
  <si>
    <r>
      <t xml:space="preserve">       /     /        </t>
    </r>
    <r>
      <rPr>
        <sz val="10"/>
        <rFont val="Arial"/>
        <family val="2"/>
      </rPr>
      <t xml:space="preserve">    ___________________________</t>
    </r>
  </si>
  <si>
    <t>For your information, maximum direct cost base =</t>
  </si>
  <si>
    <t xml:space="preserve">To calculate Modified Direct Cost Base, reduce maximum direct cost base by the portion of each subcontract exceeding $25,000 and any flow through funds. </t>
  </si>
  <si>
    <t>Project Funding Dates:</t>
  </si>
  <si>
    <t xml:space="preserve">This budget tool contains 12 worksheets – 1 for agency information, 1 for each of the 10 budget categories, and 1 for the budget summary.  To go to the other worksheets, click on the tabs below.   </t>
  </si>
  <si>
    <t>To enter budget information for a particular category, select that tab and enter the required data.  Dollar amounts in the Project Salary/Proposed Expenditure columns of the worksheets will be automatically subtotaled on the worksheets, and the subtotals will be carried over to the Budget Summary worksheet.  Dollar amounts will be rounded automatically to the closest whole number.  The subtotals and the Budget Summary will automatically be recalculated if the dollar amounts are changed or new information is added.</t>
  </si>
  <si>
    <t>On the indirect cost category worksheet, the Maximum Direct Cost Base listed below the chart  is the total of codes 15, 16, 40, 45, 46 and 80.  To compute the amount in row A. - Modified Direct Cost Base,  subtract  the portion of each subcontract exceeding $25,000 and any flow through funds from the Maximum Direct Cost Base.   Enter the agency’s indirect cost rate as a whole number plus one decimal (2.1%, for example).</t>
  </si>
  <si>
    <t>To save the completed budget, select File / Save As, rename the file, select the appropriate location on your computer, and click OK.</t>
  </si>
  <si>
    <t>To preview a completed budget, select File / Print and then click the Preview button.</t>
  </si>
  <si>
    <t>To print a completed budget, select File / Print and then click OK.  Only completed budget pages will print.</t>
  </si>
  <si>
    <t xml:space="preserve">The Chief Administrator’s Certification on the Budget Summary worksheet must be signed by the agency’s Chief Administrative Officer or properly authorized designee.  </t>
  </si>
  <si>
    <t>Submit a budget with original signature, copies of the signed budget as specified in the grant application instructions, and grant application materials to the State Education Department office listed in the grant application instructions.  Do not submit budgets or grant applications to Grants Finance.</t>
  </si>
  <si>
    <t xml:space="preserve">Submit the original FS-10 Budget and the required number of copies along with the completed application directly to the appropriate State Education Department office as indicated in the application instructions for the grant program for which you are applying. DO NOT submit this form to Grants Finance.  </t>
  </si>
  <si>
    <t xml:space="preserve">An approved copy of the FS-10 Budget will be returned to the contact person noted above.  A window envelope will be used; please make sure that the contact information is accurate and confined to the address field without altering the formatting.  </t>
  </si>
  <si>
    <t>Social Security</t>
  </si>
  <si>
    <t xml:space="preserve">Large amounts of text in the description boxes may not be completely visible.  To accommodate extra text, expand the row height by dragging the line below the row number until the row is at the appropriate height.
</t>
  </si>
  <si>
    <t>Voucher #</t>
  </si>
  <si>
    <t>__________________</t>
  </si>
  <si>
    <t>___________________</t>
  </si>
  <si>
    <t xml:space="preserve">  First Payment</t>
  </si>
  <si>
    <t>______________________</t>
  </si>
  <si>
    <t>Line #</t>
  </si>
  <si>
    <r>
      <t xml:space="preserve">Modified Direct Cost Base -- Sum of all preceding subtotals(codes 15, 16, 40, 45, 46, and 80 and excludes the portion of each subcontract exceeding $25,000 and any flow through funds) </t>
    </r>
    <r>
      <rPr>
        <sz val="10"/>
        <color indexed="10"/>
        <rFont val="Arial"/>
        <family val="2"/>
      </rPr>
      <t>**Manual Entry</t>
    </r>
  </si>
  <si>
    <t>For additional information about preparing budgets, please refer to Fiscal Guidelines for Federal and State Grants at http://www.oms.nysed.gov/cafe/guidance/.</t>
  </si>
  <si>
    <t xml:space="preserve"> = Required Field</t>
  </si>
  <si>
    <t xml:space="preserve">        Date                             Signature</t>
  </si>
  <si>
    <t xml:space="preserve">Complete all of the green-shaded fields on the Agency Information page and the Budget Summary pages.  It is very important that the agency name, agency code and the project number, if available, are accurate.
</t>
  </si>
  <si>
    <t>For information on budgeting refer to the Fiscal Guidelines for Federal and State Aided Grants at http://www.oms.nysed.gov/cafe/guidance/.</t>
  </si>
  <si>
    <r>
      <t xml:space="preserve">Finance:    </t>
    </r>
    <r>
      <rPr>
        <sz val="10"/>
        <rFont val="Arial"/>
        <family val="2"/>
      </rPr>
      <t>Logged ___________        Approved _____________            MIR ____________</t>
    </r>
  </si>
  <si>
    <t>FS-10 (03/15)</t>
  </si>
  <si>
    <t>By signing this report, I certify to the best of my knowledge and belief that the report is true, complete, and accurate, and the expenditures, disbursements, and cash receipts are for the purposes and objectives set forth in the terms and conditions of the Federal (or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</si>
  <si>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CRRSA/ESSER2</t>
  </si>
  <si>
    <t xml:space="preserve">Naples Central School District </t>
  </si>
  <si>
    <t>Jeff Black - Business Administrator</t>
  </si>
  <si>
    <t>136 North Main St.</t>
  </si>
  <si>
    <t>Naples</t>
  </si>
  <si>
    <t>NY</t>
  </si>
  <si>
    <t>585-374-7902</t>
  </si>
  <si>
    <t>Ontario</t>
  </si>
  <si>
    <t>jblack2@naplescsd.org</t>
  </si>
  <si>
    <t>Math AIS Teacher for two years</t>
  </si>
  <si>
    <t>Professional Development</t>
  </si>
  <si>
    <t>CDW/G</t>
  </si>
  <si>
    <t>100 Employees x $300 per</t>
  </si>
  <si>
    <t>Touch Screen Flat Panels and peripherals</t>
  </si>
  <si>
    <t>Hotspots (3 Years)</t>
  </si>
  <si>
    <t>Computer Monitors</t>
  </si>
  <si>
    <t>431201040000</t>
  </si>
  <si>
    <t>5891-21-xxxx</t>
  </si>
  <si>
    <t>Naples Central School District</t>
  </si>
  <si>
    <t>Matthew T. Frahm - Superintendent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</si>
</sst>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6" x14ac:knownFonts="1">
    <font>
      <sz val="10"/>
      <name val="Arial"/>
    </font>
    <font>
      <b/>
      <sz val="12"/>
      <name val="Arial"/>
      <family val="2"/>
    </font>
    <font>
      <sz val="12"/>
      <color indexed="9"/>
      <name val="Arial"/>
    </font>
    <font>
      <sz val="10"/>
      <color indexed="8"/>
      <name val="Arial"/>
      <family val="2"/>
    </font>
    <font>
      <sz val="10"/>
      <color indexed="9"/>
      <name val="Arial"/>
      <family val="2"/>
    </font>
    <font>
      <sz val="8"/>
      <name val="Arial"/>
    </font>
    <font>
      <sz val="9"/>
      <name val="Arial"/>
    </font>
    <font>
      <sz val="10"/>
      <name val="Arial"/>
      <family val="2"/>
    </font>
    <font>
      <b/>
      <sz val="10"/>
      <name val="Arial"/>
      <family val="2"/>
    </font>
    <font>
      <b/>
      <u/>
      <sz val="10"/>
      <name val="Arial"/>
      <family val="2"/>
    </font>
    <font>
      <u/>
      <sz val="10"/>
      <name val="Arial"/>
      <family val="2"/>
    </font>
    <font>
      <b/>
      <u/>
      <sz val="11"/>
      <name val="Arial"/>
      <family val="2"/>
    </font>
    <font>
      <i/>
      <sz val="10"/>
      <name val="Arial"/>
      <family val="2"/>
    </font>
    <font>
      <u/>
      <sz val="10"/>
      <color indexed="12"/>
      <name val="Arial"/>
    </font>
    <font>
      <sz val="12"/>
      <color indexed="8"/>
      <name val="Arial"/>
    </font>
    <font>
      <b/>
      <sz val="11"/>
      <color indexed="8"/>
      <name val="Arial"/>
      <family val="2"/>
    </font>
    <font>
      <b/>
      <sz val="11"/>
      <name val="Arial"/>
      <family val="2"/>
    </font>
    <font>
      <sz val="10"/>
      <color indexed="8"/>
      <name val="Arial"/>
    </font>
    <font>
      <sz val="12"/>
      <name val="Arial"/>
    </font>
    <font>
      <sz val="12"/>
      <name val="Times New Roman"/>
      <family val="1"/>
    </font>
    <font>
      <b/>
      <sz val="14"/>
      <name val="Arial"/>
      <family val="2"/>
    </font>
    <font>
      <sz val="14"/>
      <name val="Arial"/>
      <family val="2"/>
    </font>
    <font>
      <sz val="12"/>
      <name val="Arial"/>
      <family val="2"/>
    </font>
    <font>
      <sz val="10"/>
      <color indexed="12"/>
      <name val="Arial"/>
    </font>
    <font>
      <sz val="10"/>
      <color indexed="10"/>
      <name val="Arial"/>
      <family val="2"/>
    </font>
    <font>
      <i/>
      <sz val="9"/>
      <name val="Arial"/>
      <family val="2"/>
    </font>
  </fonts>
  <fills count="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6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247">
    <xf numFmtId="0" fontId="0" fillId="0" borderId="0" xfId="0"/>
    <xf numFmtId="0" fontId="0" fillId="2" borderId="1" xfId="0" applyFill="1" applyBorder="1" applyAlignment="1" applyProtection="1">
      <alignment horizontal="center" vertical="center" wrapText="1"/>
      <protection locked="0"/>
    </xf>
    <xf numFmtId="2" fontId="0" fillId="2" borderId="1" xfId="0" applyNumberFormat="1" applyFill="1" applyBorder="1" applyAlignment="1" applyProtection="1">
      <alignment horizontal="center" vertical="center" wrapText="1"/>
      <protection locked="0"/>
    </xf>
    <xf numFmtId="164" fontId="0" fillId="2" borderId="1" xfId="0" applyNumberFormat="1" applyFill="1" applyBorder="1" applyAlignment="1" applyProtection="1">
      <alignment horizontal="center" vertical="center" wrapText="1"/>
      <protection locked="0"/>
    </xf>
    <xf numFmtId="0" fontId="0" fillId="0" borderId="0" xfId="0" applyProtection="1">
      <protection locked="0"/>
    </xf>
    <xf numFmtId="0" fontId="0" fillId="0" borderId="1" xfId="0" applyBorder="1" applyAlignment="1" applyProtection="1">
      <alignment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164" fontId="0" fillId="0" borderId="0" xfId="0" applyNumberFormat="1" applyBorder="1" applyAlignment="1" applyProtection="1">
      <alignment vertical="center" wrapText="1"/>
      <protection locked="0"/>
    </xf>
    <xf numFmtId="2" fontId="0" fillId="0" borderId="1" xfId="0" applyNumberFormat="1" applyBorder="1" applyAlignment="1" applyProtection="1">
      <alignment vertical="center" wrapText="1"/>
      <protection locked="0"/>
    </xf>
    <xf numFmtId="164" fontId="0" fillId="0" borderId="1" xfId="0" applyNumberFormat="1" applyBorder="1" applyAlignment="1" applyProtection="1">
      <alignment vertical="center" wrapText="1"/>
      <protection locked="0"/>
    </xf>
    <xf numFmtId="0" fontId="0" fillId="2" borderId="1" xfId="0" applyNumberFormat="1" applyFill="1" applyBorder="1" applyAlignment="1" applyProtection="1">
      <alignment horizontal="center" vertical="center" wrapText="1"/>
      <protection locked="0"/>
    </xf>
    <xf numFmtId="165" fontId="0" fillId="2" borderId="1" xfId="0" applyNumberForma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1" xfId="0" applyNumberFormat="1" applyBorder="1" applyAlignment="1" applyProtection="1">
      <alignment vertical="center" wrapText="1"/>
      <protection locked="0"/>
    </xf>
    <xf numFmtId="165" fontId="0" fillId="0" borderId="1" xfId="0" applyNumberFormat="1" applyBorder="1" applyAlignment="1" applyProtection="1">
      <alignment vertical="center" wrapText="1"/>
      <protection locked="0"/>
    </xf>
    <xf numFmtId="0" fontId="0" fillId="0" borderId="0" xfId="0" applyProtection="1"/>
    <xf numFmtId="2" fontId="17" fillId="0" borderId="1" xfId="0" applyNumberFormat="1" applyFont="1" applyBorder="1" applyAlignment="1" applyProtection="1">
      <alignment vertical="center" wrapText="1"/>
      <protection locked="0"/>
    </xf>
    <xf numFmtId="165" fontId="14" fillId="3" borderId="1" xfId="0" applyNumberFormat="1" applyFont="1" applyFill="1" applyBorder="1" applyAlignment="1" applyProtection="1">
      <alignment horizontal="right" vertical="center" wrapText="1"/>
    </xf>
    <xf numFmtId="165" fontId="0" fillId="3" borderId="1" xfId="0" applyNumberFormat="1" applyFill="1" applyBorder="1" applyAlignment="1" applyProtection="1">
      <alignment horizontal="right" vertical="center" wrapText="1"/>
    </xf>
    <xf numFmtId="10" fontId="0" fillId="4" borderId="1" xfId="0" applyNumberFormat="1" applyFill="1" applyBorder="1" applyAlignment="1" applyProtection="1">
      <alignment horizontal="right" vertical="center" wrapText="1"/>
      <protection locked="0"/>
    </xf>
    <xf numFmtId="165" fontId="0" fillId="0" borderId="1" xfId="0" applyNumberFormat="1" applyBorder="1" applyAlignment="1" applyProtection="1">
      <alignment horizontal="right" vertical="center" wrapText="1"/>
      <protection locked="0"/>
    </xf>
    <xf numFmtId="165" fontId="0" fillId="4" borderId="1" xfId="0" applyNumberFormat="1" applyFill="1" applyBorder="1" applyAlignment="1" applyProtection="1">
      <alignment vertical="center"/>
    </xf>
    <xf numFmtId="0" fontId="0" fillId="0" borderId="0" xfId="0" applyBorder="1" applyProtection="1"/>
    <xf numFmtId="165" fontId="0" fillId="4" borderId="1" xfId="0" applyNumberFormat="1" applyFill="1" applyBorder="1" applyAlignment="1" applyProtection="1">
      <alignment vertical="center"/>
      <protection locked="0"/>
    </xf>
    <xf numFmtId="0" fontId="0" fillId="0" borderId="0" xfId="0" applyAlignment="1" applyProtection="1"/>
    <xf numFmtId="0" fontId="0" fillId="0" borderId="2" xfId="0" applyBorder="1" applyAlignment="1" applyProtection="1"/>
    <xf numFmtId="0" fontId="0" fillId="0" borderId="0" xfId="0" applyBorder="1" applyAlignment="1" applyProtection="1"/>
    <xf numFmtId="165" fontId="17" fillId="3" borderId="1" xfId="0" applyNumberFormat="1" applyFont="1" applyFill="1" applyBorder="1" applyAlignment="1" applyProtection="1">
      <alignment horizontal="right" vertical="center" wrapText="1"/>
    </xf>
    <xf numFmtId="165" fontId="8" fillId="2" borderId="1" xfId="0" applyNumberFormat="1" applyFont="1" applyFill="1" applyBorder="1" applyAlignment="1" applyProtection="1">
      <alignment horizontal="center" vertical="center" wrapText="1"/>
      <protection locked="0"/>
    </xf>
    <xf numFmtId="165" fontId="0" fillId="0" borderId="3" xfId="0" applyNumberFormat="1" applyBorder="1" applyAlignment="1" applyProtection="1">
      <alignment horizontal="right" vertical="center" wrapText="1"/>
      <protection locked="0"/>
    </xf>
    <xf numFmtId="165" fontId="0" fillId="0" borderId="0" xfId="0" applyNumberFormat="1" applyBorder="1" applyAlignment="1" applyProtection="1">
      <alignment vertical="center" wrapText="1"/>
      <protection locked="0"/>
    </xf>
    <xf numFmtId="0" fontId="0" fillId="2" borderId="1" xfId="0" applyFill="1" applyBorder="1" applyAlignment="1" applyProtection="1">
      <alignment horizontal="center" vertical="center"/>
    </xf>
    <xf numFmtId="0" fontId="0" fillId="4" borderId="4" xfId="0" applyFill="1" applyBorder="1" applyAlignment="1" applyProtection="1">
      <alignment horizontal="right" vertical="center"/>
    </xf>
    <xf numFmtId="0" fontId="0" fillId="0" borderId="1" xfId="0" applyBorder="1" applyAlignment="1" applyProtection="1">
      <alignment vertical="center"/>
    </xf>
    <xf numFmtId="0" fontId="0" fillId="0" borderId="1" xfId="0" applyBorder="1" applyAlignment="1" applyProtection="1">
      <alignment horizontal="center" vertical="center"/>
    </xf>
    <xf numFmtId="0" fontId="0" fillId="4" borderId="0" xfId="0" applyFill="1" applyAlignment="1" applyProtection="1"/>
    <xf numFmtId="0" fontId="0" fillId="4" borderId="2" xfId="0" applyFill="1" applyBorder="1" applyAlignment="1" applyProtection="1"/>
    <xf numFmtId="0" fontId="0" fillId="4" borderId="5" xfId="0" applyFill="1" applyBorder="1" applyAlignment="1" applyProtection="1">
      <alignment horizontal="right" vertical="center"/>
    </xf>
    <xf numFmtId="0" fontId="0" fillId="0" borderId="0" xfId="0" applyBorder="1" applyAlignment="1" applyProtection="1">
      <alignment horizontal="right" vertical="top" wrapText="1" indent="1"/>
      <protection locked="0"/>
    </xf>
    <xf numFmtId="0" fontId="0" fillId="0" borderId="0" xfId="0" applyBorder="1"/>
    <xf numFmtId="0" fontId="0" fillId="0" borderId="0" xfId="0" applyBorder="1" applyAlignment="1"/>
    <xf numFmtId="0" fontId="0" fillId="0" borderId="0" xfId="0" applyBorder="1" applyAlignment="1" applyProtection="1">
      <protection locked="0"/>
    </xf>
    <xf numFmtId="165" fontId="7" fillId="4" borderId="1" xfId="0" applyNumberFormat="1" applyFont="1" applyFill="1" applyBorder="1" applyAlignment="1" applyProtection="1">
      <alignment horizontal="right" vertical="center" wrapText="1"/>
      <protection locked="0"/>
    </xf>
    <xf numFmtId="0" fontId="19" fillId="0" borderId="1" xfId="0" applyFont="1" applyBorder="1" applyProtection="1">
      <protection locked="0"/>
    </xf>
    <xf numFmtId="0" fontId="19" fillId="0" borderId="0" xfId="0" applyFont="1" applyAlignment="1" applyProtection="1">
      <alignment wrapText="1"/>
      <protection locked="0"/>
    </xf>
    <xf numFmtId="0" fontId="19" fillId="0" borderId="1" xfId="0" applyFont="1" applyBorder="1" applyAlignment="1" applyProtection="1">
      <alignment wrapText="1"/>
      <protection locked="0"/>
    </xf>
    <xf numFmtId="2" fontId="7" fillId="0" borderId="1" xfId="0" applyNumberFormat="1" applyFont="1" applyBorder="1" applyAlignment="1" applyProtection="1">
      <alignment vertical="center" wrapText="1"/>
      <protection locked="0"/>
    </xf>
    <xf numFmtId="164" fontId="7" fillId="0" borderId="1" xfId="0" applyNumberFormat="1" applyFont="1" applyBorder="1" applyAlignment="1" applyProtection="1">
      <alignment vertical="center" wrapText="1"/>
      <protection locked="0"/>
    </xf>
    <xf numFmtId="165" fontId="7" fillId="0" borderId="1" xfId="0" applyNumberFormat="1" applyFont="1" applyBorder="1" applyAlignment="1" applyProtection="1">
      <alignment horizontal="right" vertical="center" wrapText="1"/>
      <protection locked="0"/>
    </xf>
    <xf numFmtId="0" fontId="7"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wrapText="1"/>
      <protection locked="0"/>
    </xf>
    <xf numFmtId="0" fontId="7" fillId="0" borderId="1" xfId="0" applyNumberFormat="1" applyFont="1" applyBorder="1" applyAlignment="1" applyProtection="1">
      <alignment vertical="center" wrapText="1"/>
      <protection locked="0"/>
    </xf>
    <xf numFmtId="165" fontId="7" fillId="4" borderId="1" xfId="0" applyNumberFormat="1" applyFont="1" applyFill="1" applyBorder="1" applyAlignment="1" applyProtection="1">
      <alignment vertical="center"/>
      <protection locked="0"/>
    </xf>
    <xf numFmtId="165" fontId="7" fillId="0" borderId="1" xfId="0" applyNumberFormat="1" applyFont="1" applyBorder="1" applyAlignment="1" applyProtection="1">
      <alignment vertical="center" wrapText="1"/>
      <protection locked="0"/>
    </xf>
    <xf numFmtId="164" fontId="18" fillId="0" borderId="0" xfId="0" applyNumberFormat="1" applyFont="1" applyBorder="1" applyAlignment="1" applyProtection="1">
      <alignment vertical="center" wrapText="1"/>
    </xf>
    <xf numFmtId="0" fontId="0" fillId="2" borderId="1" xfId="0" applyFill="1" applyBorder="1" applyAlignment="1" applyProtection="1">
      <alignment horizontal="center" vertical="center" wrapText="1"/>
    </xf>
    <xf numFmtId="2" fontId="0" fillId="2" borderId="1" xfId="0" applyNumberFormat="1" applyFill="1" applyBorder="1" applyAlignment="1" applyProtection="1">
      <alignment horizontal="center" vertical="center" wrapText="1"/>
    </xf>
    <xf numFmtId="165" fontId="0" fillId="2" borderId="1" xfId="0" applyNumberFormat="1" applyFill="1" applyBorder="1" applyAlignment="1" applyProtection="1">
      <alignment horizontal="center" vertical="center" wrapText="1"/>
    </xf>
    <xf numFmtId="164" fontId="0" fillId="2" borderId="1" xfId="0" applyNumberFormat="1" applyFill="1" applyBorder="1" applyAlignment="1" applyProtection="1">
      <alignment horizontal="center" vertical="center" wrapText="1"/>
    </xf>
    <xf numFmtId="0" fontId="0" fillId="4" borderId="0" xfId="0" applyFill="1" applyBorder="1" applyAlignment="1" applyProtection="1"/>
    <xf numFmtId="0" fontId="0" fillId="4" borderId="5" xfId="0" applyFill="1" applyBorder="1" applyAlignment="1" applyProtection="1">
      <alignment horizontal="right"/>
    </xf>
    <xf numFmtId="0" fontId="0" fillId="4" borderId="0" xfId="0" applyFill="1" applyBorder="1" applyProtection="1"/>
    <xf numFmtId="0" fontId="6" fillId="4" borderId="0" xfId="0" applyFont="1" applyFill="1" applyBorder="1" applyAlignment="1" applyProtection="1">
      <alignment horizontal="center"/>
    </xf>
    <xf numFmtId="0" fontId="0" fillId="4" borderId="6" xfId="0" applyFill="1" applyBorder="1" applyAlignment="1" applyProtection="1">
      <alignment vertical="center"/>
    </xf>
    <xf numFmtId="0" fontId="0" fillId="4" borderId="7" xfId="0" applyFill="1" applyBorder="1" applyAlignment="1" applyProtection="1"/>
    <xf numFmtId="0" fontId="0" fillId="4" borderId="2" xfId="0" applyFill="1" applyBorder="1" applyProtection="1"/>
    <xf numFmtId="0" fontId="0" fillId="4" borderId="8" xfId="0" applyFill="1" applyBorder="1" applyAlignment="1" applyProtection="1"/>
    <xf numFmtId="0" fontId="9" fillId="4" borderId="5" xfId="0" applyFont="1" applyFill="1" applyBorder="1" applyAlignment="1" applyProtection="1">
      <alignment horizontal="center"/>
    </xf>
    <xf numFmtId="0" fontId="0" fillId="4" borderId="5" xfId="0" applyFill="1" applyBorder="1" applyAlignment="1" applyProtection="1">
      <alignment horizontal="center"/>
    </xf>
    <xf numFmtId="0" fontId="0" fillId="0" borderId="7" xfId="0" applyBorder="1" applyAlignment="1" applyProtection="1"/>
    <xf numFmtId="0" fontId="0" fillId="0" borderId="8" xfId="0" applyBorder="1" applyAlignment="1" applyProtection="1"/>
    <xf numFmtId="0" fontId="0" fillId="0" borderId="5" xfId="0" applyBorder="1" applyAlignment="1" applyProtection="1">
      <alignment horizontal="right" vertical="center"/>
    </xf>
    <xf numFmtId="0" fontId="0" fillId="5" borderId="1" xfId="0" applyFill="1" applyBorder="1" applyAlignment="1" applyProtection="1"/>
    <xf numFmtId="0" fontId="0" fillId="0" borderId="7" xfId="0" applyBorder="1" applyAlignment="1" applyProtection="1">
      <alignment horizontal="left"/>
    </xf>
    <xf numFmtId="0" fontId="0" fillId="0" borderId="5" xfId="0" applyBorder="1" applyAlignment="1" applyProtection="1">
      <alignment horizontal="right" vertical="top" wrapText="1" indent="1"/>
    </xf>
    <xf numFmtId="0" fontId="0" fillId="4" borderId="1" xfId="0" applyFill="1" applyBorder="1" applyAlignment="1" applyProtection="1">
      <protection locked="0"/>
    </xf>
    <xf numFmtId="165" fontId="0" fillId="4" borderId="1" xfId="0" applyNumberFormat="1" applyFill="1" applyBorder="1" applyAlignment="1" applyProtection="1">
      <alignment horizontal="right" vertical="center"/>
    </xf>
    <xf numFmtId="0" fontId="9" fillId="4" borderId="0" xfId="0" applyFont="1" applyFill="1" applyBorder="1" applyAlignment="1" applyProtection="1">
      <alignment horizontal="center"/>
    </xf>
    <xf numFmtId="0" fontId="0" fillId="0" borderId="0" xfId="0" applyBorder="1" applyAlignment="1" applyProtection="1">
      <alignment horizontal="right" vertical="top" wrapText="1" indent="1"/>
      <protection locked="0"/>
    </xf>
    <xf numFmtId="0" fontId="0" fillId="0" borderId="0" xfId="0" applyBorder="1" applyAlignment="1" applyProtection="1">
      <alignment horizontal="left" vertical="top" wrapText="1"/>
      <protection locked="0"/>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xf numFmtId="0" fontId="20" fillId="0" borderId="0" xfId="0" applyFont="1" applyBorder="1" applyAlignment="1" applyProtection="1">
      <alignment horizontal="center" vertical="top"/>
      <protection locked="0"/>
    </xf>
    <xf numFmtId="0" fontId="21" fillId="0" borderId="0" xfId="0" applyFont="1" applyBorder="1"/>
    <xf numFmtId="0" fontId="8" fillId="0" borderId="0" xfId="0" applyFont="1" applyBorder="1" applyAlignment="1" applyProtection="1">
      <alignment horizontal="center" vertical="top"/>
      <protection locked="0"/>
    </xf>
    <xf numFmtId="0" fontId="0" fillId="0" borderId="10"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5" xfId="0" applyBorder="1" applyAlignment="1" applyProtection="1">
      <alignment horizontal="right" vertical="top" wrapText="1" indent="1"/>
    </xf>
    <xf numFmtId="0" fontId="0" fillId="0" borderId="0" xfId="0" applyBorder="1" applyAlignment="1" applyProtection="1">
      <alignment horizontal="left" vertical="top" wrapText="1"/>
    </xf>
    <xf numFmtId="0" fontId="0" fillId="0" borderId="0" xfId="0" applyProtection="1"/>
    <xf numFmtId="0" fontId="8" fillId="0" borderId="2" xfId="0" applyFont="1" applyBorder="1" applyAlignment="1" applyProtection="1">
      <alignment horizontal="center" vertical="top"/>
    </xf>
    <xf numFmtId="0" fontId="0" fillId="0" borderId="5" xfId="0" applyBorder="1" applyAlignment="1" applyProtection="1">
      <alignment horizontal="center"/>
    </xf>
    <xf numFmtId="0" fontId="0" fillId="0" borderId="0" xfId="0" applyBorder="1" applyAlignment="1" applyProtection="1">
      <alignment horizontal="center"/>
    </xf>
    <xf numFmtId="0" fontId="0" fillId="5" borderId="5"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xf>
    <xf numFmtId="0" fontId="0" fillId="5" borderId="13" xfId="0" applyFill="1" applyBorder="1" applyAlignment="1" applyProtection="1">
      <alignment horizontal="center"/>
    </xf>
    <xf numFmtId="0" fontId="8" fillId="0" borderId="4" xfId="0" applyFont="1" applyBorder="1" applyAlignment="1" applyProtection="1">
      <alignment horizontal="center" vertical="top"/>
    </xf>
    <xf numFmtId="0" fontId="0" fillId="0" borderId="6" xfId="0" applyBorder="1" applyProtection="1"/>
    <xf numFmtId="0" fontId="0" fillId="0" borderId="11" xfId="0" applyBorder="1" applyProtection="1"/>
    <xf numFmtId="0" fontId="0" fillId="0" borderId="5" xfId="0" applyBorder="1" applyProtection="1"/>
    <xf numFmtId="0" fontId="0" fillId="0" borderId="2" xfId="0" applyBorder="1" applyProtection="1"/>
    <xf numFmtId="0" fontId="8" fillId="0" borderId="5" xfId="0" applyFont="1" applyBorder="1" applyAlignment="1" applyProtection="1">
      <alignment horizontal="right" wrapText="1"/>
    </xf>
    <xf numFmtId="0" fontId="8" fillId="0" borderId="0" xfId="0" applyFont="1" applyAlignment="1" applyProtection="1">
      <alignment horizontal="right" wrapText="1"/>
    </xf>
    <xf numFmtId="0" fontId="0" fillId="5" borderId="4" xfId="0" applyFill="1" applyBorder="1" applyAlignment="1" applyProtection="1">
      <alignment horizontal="left" indent="1"/>
      <protection locked="0"/>
    </xf>
    <xf numFmtId="0" fontId="0" fillId="5" borderId="6" xfId="0" applyFill="1" applyBorder="1" applyAlignment="1" applyProtection="1">
      <alignment horizontal="left" indent="1"/>
      <protection locked="0"/>
    </xf>
    <xf numFmtId="0" fontId="0" fillId="5" borderId="11" xfId="0" applyFill="1" applyBorder="1" applyAlignment="1" applyProtection="1">
      <alignment horizontal="left" indent="1"/>
      <protection locked="0"/>
    </xf>
    <xf numFmtId="0" fontId="0" fillId="5" borderId="10" xfId="0" applyFill="1" applyBorder="1" applyAlignment="1" applyProtection="1">
      <alignment horizontal="left" indent="1"/>
      <protection locked="0"/>
    </xf>
    <xf numFmtId="0" fontId="0" fillId="5" borderId="7" xfId="0" applyFill="1" applyBorder="1" applyAlignment="1" applyProtection="1">
      <alignment horizontal="left" indent="1"/>
      <protection locked="0"/>
    </xf>
    <xf numFmtId="0" fontId="0" fillId="5" borderId="8" xfId="0" applyFill="1" applyBorder="1" applyAlignment="1" applyProtection="1">
      <alignment horizontal="left" indent="1"/>
      <protection locked="0"/>
    </xf>
    <xf numFmtId="0" fontId="8" fillId="0" borderId="14" xfId="0" applyFont="1" applyBorder="1" applyAlignment="1" applyProtection="1">
      <alignment horizontal="right" vertical="center"/>
    </xf>
    <xf numFmtId="0" fontId="8" fillId="0" borderId="15" xfId="0" applyFont="1" applyBorder="1" applyAlignment="1" applyProtection="1">
      <alignment horizontal="right" vertical="center"/>
    </xf>
    <xf numFmtId="0" fontId="0" fillId="0" borderId="2" xfId="0" applyBorder="1" applyAlignment="1" applyProtection="1">
      <alignment horizontal="center"/>
    </xf>
    <xf numFmtId="0" fontId="8" fillId="0" borderId="5" xfId="0" applyFont="1" applyBorder="1" applyAlignment="1" applyProtection="1">
      <alignment horizontal="right"/>
    </xf>
    <xf numFmtId="0" fontId="8" fillId="0" borderId="0" xfId="0" applyFont="1" applyBorder="1" applyAlignment="1" applyProtection="1">
      <alignment horizontal="right"/>
    </xf>
    <xf numFmtId="0" fontId="8" fillId="0" borderId="0" xfId="0" applyFont="1" applyAlignment="1" applyProtection="1"/>
    <xf numFmtId="0" fontId="8" fillId="0" borderId="2" xfId="0" applyFont="1" applyBorder="1" applyAlignment="1" applyProtection="1"/>
    <xf numFmtId="0" fontId="8" fillId="0" borderId="5" xfId="0" applyFont="1" applyBorder="1" applyAlignment="1" applyProtection="1"/>
    <xf numFmtId="0" fontId="0" fillId="5" borderId="12" xfId="0" applyFill="1" applyBorder="1" applyAlignment="1" applyProtection="1">
      <alignment horizontal="center"/>
    </xf>
    <xf numFmtId="0" fontId="13" fillId="5" borderId="4" xfId="1" applyFill="1" applyBorder="1" applyAlignment="1" applyProtection="1">
      <alignment horizontal="left" indent="1"/>
      <protection locked="0"/>
    </xf>
    <xf numFmtId="0" fontId="0" fillId="5" borderId="0" xfId="0" applyFill="1" applyBorder="1" applyAlignment="1" applyProtection="1">
      <alignment horizontal="left" indent="1"/>
      <protection locked="0"/>
    </xf>
    <xf numFmtId="0" fontId="0" fillId="5" borderId="2" xfId="0" applyFill="1" applyBorder="1" applyAlignment="1" applyProtection="1">
      <alignment horizontal="left" indent="1"/>
      <protection locked="0"/>
    </xf>
    <xf numFmtId="0" fontId="0" fillId="0" borderId="0" xfId="0" applyAlignment="1" applyProtection="1">
      <alignment horizontal="center"/>
    </xf>
    <xf numFmtId="0" fontId="8" fillId="0" borderId="6" xfId="0" applyFont="1" applyBorder="1" applyAlignment="1" applyProtection="1">
      <alignment horizontal="center" vertical="top"/>
    </xf>
    <xf numFmtId="0" fontId="8" fillId="0" borderId="11" xfId="0" applyFont="1" applyBorder="1" applyAlignment="1" applyProtection="1">
      <alignment horizontal="center" vertical="top"/>
    </xf>
    <xf numFmtId="0" fontId="8" fillId="0" borderId="5" xfId="0" applyFont="1" applyBorder="1" applyAlignment="1" applyProtection="1">
      <alignment horizontal="center" vertical="top"/>
    </xf>
    <xf numFmtId="0" fontId="8" fillId="0" borderId="0" xfId="0" applyFont="1" applyBorder="1" applyAlignment="1" applyProtection="1">
      <alignment horizontal="center" vertical="top"/>
    </xf>
    <xf numFmtId="0" fontId="8" fillId="0" borderId="2" xfId="0" applyFont="1" applyBorder="1" applyAlignment="1" applyProtection="1">
      <alignment horizontal="right"/>
    </xf>
    <xf numFmtId="0" fontId="0" fillId="0" borderId="5" xfId="0" applyBorder="1" applyAlignment="1" applyProtection="1">
      <alignment horizontal="left"/>
    </xf>
    <xf numFmtId="0" fontId="0" fillId="0" borderId="0" xfId="0" applyBorder="1" applyAlignment="1" applyProtection="1">
      <alignment horizontal="left"/>
    </xf>
    <xf numFmtId="0" fontId="0" fillId="5" borderId="12" xfId="0"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5" borderId="13" xfId="0" applyFill="1" applyBorder="1" applyAlignment="1" applyProtection="1">
      <alignment horizontal="left"/>
      <protection locked="0"/>
    </xf>
    <xf numFmtId="0" fontId="0" fillId="5" borderId="4" xfId="0" applyFill="1" applyBorder="1" applyAlignment="1" applyProtection="1">
      <alignment horizontal="center"/>
    </xf>
    <xf numFmtId="0" fontId="0" fillId="5" borderId="6" xfId="0" applyFill="1" applyBorder="1" applyAlignment="1" applyProtection="1">
      <alignment horizontal="center"/>
    </xf>
    <xf numFmtId="0" fontId="0" fillId="5" borderId="11" xfId="0" applyFill="1" applyBorder="1" applyAlignment="1" applyProtection="1">
      <alignment horizontal="center"/>
    </xf>
    <xf numFmtId="0" fontId="8" fillId="0" borderId="0" xfId="0" applyFont="1" applyAlignment="1" applyProtection="1">
      <alignment horizontal="center"/>
    </xf>
    <xf numFmtId="0" fontId="8" fillId="0" borderId="0" xfId="0" applyFont="1" applyAlignment="1" applyProtection="1">
      <alignment horizontal="center" vertical="center"/>
    </xf>
    <xf numFmtId="14" fontId="18" fillId="4" borderId="9" xfId="0" applyNumberFormat="1" applyFont="1" applyFill="1" applyBorder="1" applyAlignment="1" applyProtection="1">
      <alignment horizontal="center"/>
      <protection locked="0"/>
    </xf>
    <xf numFmtId="0" fontId="0" fillId="0" borderId="7" xfId="0" applyBorder="1" applyAlignment="1" applyProtection="1">
      <alignment horizontal="center" vertical="top"/>
    </xf>
    <xf numFmtId="0" fontId="18" fillId="4" borderId="9" xfId="0" applyFont="1" applyFill="1" applyBorder="1" applyAlignment="1" applyProtection="1">
      <alignment horizontal="center"/>
      <protection locked="0"/>
    </xf>
    <xf numFmtId="0" fontId="2" fillId="6" borderId="1" xfId="0" applyFont="1" applyFill="1" applyBorder="1" applyAlignment="1" applyProtection="1">
      <alignment horizontal="center" vertical="center" wrapText="1"/>
    </xf>
    <xf numFmtId="0" fontId="3" fillId="4" borderId="12" xfId="0" applyFont="1" applyFill="1" applyBorder="1" applyAlignment="1" applyProtection="1">
      <alignment horizontal="right" vertical="center" wrapText="1"/>
    </xf>
    <xf numFmtId="0" fontId="4" fillId="4" borderId="9" xfId="0" applyFont="1" applyFill="1" applyBorder="1" applyAlignment="1" applyProtection="1">
      <alignment horizontal="right" vertical="center" wrapText="1"/>
    </xf>
    <xf numFmtId="0" fontId="4" fillId="4" borderId="13" xfId="0" applyFont="1" applyFill="1" applyBorder="1" applyAlignment="1" applyProtection="1">
      <alignment horizontal="right" vertical="center" wrapText="1"/>
    </xf>
    <xf numFmtId="0" fontId="2" fillId="6" borderId="1"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right" vertical="center" wrapText="1"/>
      <protection locked="0"/>
    </xf>
    <xf numFmtId="0" fontId="3" fillId="4" borderId="9" xfId="0" applyFont="1" applyFill="1" applyBorder="1" applyAlignment="1" applyProtection="1">
      <alignment horizontal="right" vertical="center" wrapText="1"/>
      <protection locked="0"/>
    </xf>
    <xf numFmtId="0" fontId="3" fillId="4" borderId="13" xfId="0" applyFont="1" applyFill="1" applyBorder="1" applyAlignment="1" applyProtection="1">
      <alignment horizontal="right" vertical="center" wrapText="1"/>
      <protection locked="0"/>
    </xf>
    <xf numFmtId="0" fontId="2" fillId="6" borderId="12"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vertical="center" wrapText="1"/>
      <protection locked="0"/>
    </xf>
    <xf numFmtId="0" fontId="2" fillId="6" borderId="13" xfId="0" applyFont="1" applyFill="1" applyBorder="1" applyAlignment="1" applyProtection="1">
      <alignment horizontal="center" vertical="center" wrapText="1"/>
      <protection locked="0"/>
    </xf>
    <xf numFmtId="0" fontId="8" fillId="2" borderId="1"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8"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3" xfId="0" applyBorder="1" applyAlignment="1" applyProtection="1">
      <alignment horizontal="right" vertical="center" wrapText="1"/>
      <protection locked="0"/>
    </xf>
    <xf numFmtId="0" fontId="7" fillId="4" borderId="12"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left" vertical="center" wrapText="1"/>
      <protection locked="0"/>
    </xf>
    <xf numFmtId="0" fontId="23" fillId="0" borderId="0" xfId="0" applyFont="1" applyAlignment="1" applyProtection="1">
      <alignment horizontal="left" wrapText="1"/>
      <protection locked="0"/>
    </xf>
    <xf numFmtId="0" fontId="0" fillId="0" borderId="1" xfId="0" applyBorder="1" applyAlignment="1" applyProtection="1">
      <alignment horizontal="right" vertical="center" wrapText="1"/>
      <protection locked="0"/>
    </xf>
    <xf numFmtId="0" fontId="0" fillId="0" borderId="1" xfId="0" applyBorder="1" applyAlignment="1" applyProtection="1">
      <alignment horizontal="left" vertical="top" wrapText="1"/>
      <protection locked="0"/>
    </xf>
    <xf numFmtId="0" fontId="22" fillId="0" borderId="6" xfId="0" applyFont="1" applyBorder="1" applyAlignment="1" applyProtection="1">
      <alignment horizontal="right" vertical="center"/>
      <protection locked="0"/>
    </xf>
    <xf numFmtId="0" fontId="4" fillId="4" borderId="9" xfId="0" applyFont="1" applyFill="1" applyBorder="1" applyAlignment="1" applyProtection="1">
      <alignment horizontal="right" vertical="center" wrapText="1"/>
      <protection locked="0"/>
    </xf>
    <xf numFmtId="0" fontId="4" fillId="4" borderId="13" xfId="0" applyFont="1" applyFill="1" applyBorder="1" applyAlignment="1" applyProtection="1">
      <alignment horizontal="right" vertical="center" wrapText="1"/>
      <protection locked="0"/>
    </xf>
    <xf numFmtId="0" fontId="8" fillId="0" borderId="0" xfId="0" applyFont="1" applyBorder="1" applyAlignment="1" applyProtection="1">
      <alignment horizontal="center"/>
    </xf>
    <xf numFmtId="0" fontId="0" fillId="4" borderId="0" xfId="0" applyFill="1" applyBorder="1" applyAlignment="1" applyProtection="1">
      <alignment vertical="center"/>
    </xf>
    <xf numFmtId="0" fontId="0" fillId="4" borderId="0" xfId="0" applyFill="1" applyAlignment="1" applyProtection="1"/>
    <xf numFmtId="0" fontId="0" fillId="4" borderId="2" xfId="0" applyFill="1" applyBorder="1" applyAlignment="1" applyProtection="1"/>
    <xf numFmtId="0" fontId="0" fillId="4" borderId="4" xfId="0" applyFill="1" applyBorder="1" applyAlignment="1" applyProtection="1"/>
    <xf numFmtId="0" fontId="0" fillId="4" borderId="6" xfId="0" applyFill="1" applyBorder="1" applyAlignment="1" applyProtection="1"/>
    <xf numFmtId="0" fontId="0" fillId="4" borderId="11" xfId="0" applyFill="1" applyBorder="1" applyAlignment="1" applyProtection="1"/>
    <xf numFmtId="0" fontId="8" fillId="0" borderId="12" xfId="0" applyFont="1" applyBorder="1" applyAlignment="1" applyProtection="1">
      <alignment horizontal="center" vertical="top"/>
    </xf>
    <xf numFmtId="0" fontId="8" fillId="0" borderId="9" xfId="0" applyFont="1" applyBorder="1" applyAlignment="1" applyProtection="1">
      <alignment horizontal="center" vertical="top"/>
    </xf>
    <xf numFmtId="0" fontId="8" fillId="0" borderId="13" xfId="0" applyFont="1" applyBorder="1" applyAlignment="1" applyProtection="1">
      <alignment horizontal="center" vertical="top"/>
    </xf>
    <xf numFmtId="0" fontId="0" fillId="4" borderId="10" xfId="0" applyFill="1" applyBorder="1" applyAlignment="1" applyProtection="1">
      <alignment horizontal="center"/>
    </xf>
    <xf numFmtId="0" fontId="0" fillId="4" borderId="7" xfId="0" applyFill="1" applyBorder="1" applyAlignment="1" applyProtection="1">
      <alignment horizontal="center"/>
    </xf>
    <xf numFmtId="0" fontId="0" fillId="4" borderId="0" xfId="0" applyFill="1" applyBorder="1" applyAlignment="1" applyProtection="1">
      <alignment horizontal="center"/>
    </xf>
    <xf numFmtId="0" fontId="12" fillId="0" borderId="6" xfId="0" applyFont="1" applyBorder="1" applyAlignment="1" applyProtection="1">
      <alignment horizontal="center" vertical="top" wrapText="1"/>
    </xf>
    <xf numFmtId="0" fontId="12" fillId="0" borderId="0" xfId="0" applyFont="1" applyBorder="1" applyAlignment="1" applyProtection="1">
      <alignment horizontal="center" vertical="top" wrapText="1"/>
    </xf>
    <xf numFmtId="0" fontId="7" fillId="5" borderId="12"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wrapText="1"/>
      <protection locked="0"/>
    </xf>
    <xf numFmtId="49" fontId="15" fillId="5" borderId="12" xfId="0" applyNumberFormat="1" applyFont="1" applyFill="1" applyBorder="1" applyAlignment="1" applyProtection="1">
      <alignment horizontal="center" vertical="center"/>
      <protection locked="0"/>
    </xf>
    <xf numFmtId="49" fontId="15" fillId="5" borderId="9" xfId="0" applyNumberFormat="1" applyFont="1" applyFill="1" applyBorder="1" applyAlignment="1" applyProtection="1">
      <alignment horizontal="center" vertical="center"/>
      <protection locked="0"/>
    </xf>
    <xf numFmtId="49" fontId="15" fillId="5" borderId="13" xfId="0" applyNumberFormat="1" applyFont="1" applyFill="1" applyBorder="1" applyAlignment="1" applyProtection="1">
      <alignment horizontal="center" vertical="center"/>
      <protection locked="0"/>
    </xf>
    <xf numFmtId="49" fontId="16" fillId="5" borderId="12" xfId="0" applyNumberFormat="1" applyFont="1" applyFill="1" applyBorder="1" applyAlignment="1" applyProtection="1">
      <alignment horizontal="center" vertical="center"/>
      <protection locked="0"/>
    </xf>
    <xf numFmtId="49" fontId="16" fillId="5" borderId="9" xfId="0" applyNumberFormat="1" applyFont="1" applyFill="1" applyBorder="1" applyAlignment="1" applyProtection="1">
      <alignment horizontal="center" vertical="center"/>
      <protection locked="0"/>
    </xf>
    <xf numFmtId="49" fontId="16" fillId="5" borderId="13" xfId="0" applyNumberFormat="1"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0" xfId="0" applyFont="1" applyFill="1" applyBorder="1" applyAlignment="1" applyProtection="1">
      <alignment horizontal="left" vertical="center"/>
    </xf>
    <xf numFmtId="49" fontId="16" fillId="4" borderId="0" xfId="0" applyNumberFormat="1" applyFont="1" applyFill="1" applyBorder="1" applyAlignment="1" applyProtection="1">
      <alignment horizontal="left" vertical="center"/>
    </xf>
    <xf numFmtId="0" fontId="16" fillId="0" borderId="4" xfId="0" applyFont="1" applyBorder="1" applyAlignment="1" applyProtection="1">
      <alignment horizontal="center"/>
    </xf>
    <xf numFmtId="0" fontId="16" fillId="0" borderId="6" xfId="0" applyFont="1" applyBorder="1" applyAlignment="1" applyProtection="1">
      <alignment horizontal="center"/>
    </xf>
    <xf numFmtId="0" fontId="16" fillId="0" borderId="11" xfId="0" applyFont="1" applyBorder="1" applyAlignment="1" applyProtection="1">
      <alignment horizontal="center"/>
    </xf>
    <xf numFmtId="0" fontId="16" fillId="0" borderId="5" xfId="0" applyFont="1" applyBorder="1" applyAlignment="1" applyProtection="1">
      <alignment horizontal="center"/>
    </xf>
    <xf numFmtId="0" fontId="16" fillId="0" borderId="0" xfId="0" applyFont="1" applyBorder="1" applyAlignment="1" applyProtection="1">
      <alignment horizontal="center"/>
    </xf>
    <xf numFmtId="0" fontId="16" fillId="0" borderId="2" xfId="0" applyFont="1" applyBorder="1" applyAlignment="1" applyProtection="1">
      <alignment horizontal="center"/>
    </xf>
    <xf numFmtId="0" fontId="10" fillId="0" borderId="5" xfId="0" applyFont="1" applyBorder="1" applyAlignment="1" applyProtection="1">
      <alignment horizontal="center"/>
    </xf>
    <xf numFmtId="0" fontId="10" fillId="0" borderId="0" xfId="0" applyFont="1" applyBorder="1" applyAlignment="1" applyProtection="1">
      <alignment horizontal="center"/>
    </xf>
    <xf numFmtId="0" fontId="10" fillId="0" borderId="2" xfId="0" applyFont="1" applyBorder="1" applyAlignment="1" applyProtection="1">
      <alignment horizontal="center"/>
    </xf>
    <xf numFmtId="0" fontId="0" fillId="0" borderId="5" xfId="0" applyBorder="1" applyAlignment="1" applyProtection="1">
      <alignment horizontal="left" vertical="top"/>
    </xf>
    <xf numFmtId="0" fontId="0" fillId="0" borderId="0" xfId="0" applyBorder="1" applyAlignment="1" applyProtection="1">
      <alignment horizontal="left" vertical="top"/>
    </xf>
    <xf numFmtId="0" fontId="0" fillId="0" borderId="2" xfId="0" applyBorder="1" applyAlignment="1" applyProtection="1">
      <alignment horizontal="left" vertical="top"/>
    </xf>
    <xf numFmtId="0" fontId="0" fillId="4" borderId="0" xfId="0" applyFill="1" applyBorder="1" applyAlignment="1" applyProtection="1"/>
    <xf numFmtId="0" fontId="0" fillId="4" borderId="0" xfId="0" applyFill="1" applyBorder="1" applyAlignment="1" applyProtection="1">
      <alignment horizontal="right"/>
    </xf>
    <xf numFmtId="0" fontId="0" fillId="4" borderId="5" xfId="0" applyFill="1" applyBorder="1" applyAlignment="1" applyProtection="1"/>
    <xf numFmtId="0" fontId="11" fillId="4" borderId="4" xfId="0" applyFont="1" applyFill="1" applyBorder="1" applyAlignment="1" applyProtection="1">
      <alignment horizontal="center" vertical="center"/>
    </xf>
    <xf numFmtId="0" fontId="10" fillId="4" borderId="6" xfId="0" applyFont="1" applyFill="1" applyBorder="1" applyProtection="1"/>
    <xf numFmtId="0" fontId="10" fillId="4" borderId="11" xfId="0" applyFont="1" applyFill="1" applyBorder="1" applyProtection="1"/>
    <xf numFmtId="0" fontId="0" fillId="0" borderId="9" xfId="0" applyBorder="1" applyAlignment="1" applyProtection="1"/>
    <xf numFmtId="0" fontId="0" fillId="4" borderId="2" xfId="0" applyFill="1" applyBorder="1" applyAlignment="1" applyProtection="1">
      <alignment horizontal="center"/>
    </xf>
    <xf numFmtId="0" fontId="25" fillId="0" borderId="5"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25" fillId="0" borderId="2" xfId="0" applyFont="1" applyBorder="1" applyAlignment="1" applyProtection="1">
      <alignment horizontal="left" vertical="top" wrapText="1"/>
    </xf>
    <xf numFmtId="0" fontId="0" fillId="4" borderId="10" xfId="0" applyFill="1" applyBorder="1" applyAlignment="1" applyProtection="1"/>
    <xf numFmtId="0" fontId="0" fillId="4" borderId="7" xfId="0" applyFill="1" applyBorder="1" applyAlignment="1" applyProtection="1"/>
    <xf numFmtId="0" fontId="0" fillId="4" borderId="8" xfId="0" applyFill="1" applyBorder="1" applyAlignment="1" applyProtection="1"/>
    <xf numFmtId="0" fontId="0" fillId="4" borderId="6" xfId="0" applyFill="1" applyBorder="1" applyAlignment="1" applyProtection="1">
      <alignment horizontal="center" vertical="center"/>
    </xf>
    <xf numFmtId="0" fontId="0" fillId="4" borderId="9" xfId="0" applyFill="1" applyBorder="1" applyAlignment="1" applyProtection="1">
      <alignment horizontal="center"/>
    </xf>
    <xf numFmtId="0" fontId="9" fillId="4" borderId="0" xfId="0" applyFont="1" applyFill="1" applyBorder="1" applyAlignment="1" applyProtection="1">
      <alignment horizontal="center"/>
    </xf>
    <xf numFmtId="0" fontId="8" fillId="0" borderId="10"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1" fillId="0" borderId="0" xfId="0" applyFont="1" applyBorder="1" applyAlignment="1" applyProtection="1">
      <alignment horizontal="center" vertical="center"/>
    </xf>
    <xf numFmtId="0" fontId="0" fillId="0" borderId="10" xfId="0" applyBorder="1" applyAlignment="1" applyProtection="1"/>
    <xf numFmtId="0" fontId="0" fillId="0" borderId="7" xfId="0" applyBorder="1" applyAlignment="1" applyProtection="1"/>
    <xf numFmtId="0" fontId="0" fillId="0" borderId="8" xfId="0" applyBorder="1" applyAlignment="1" applyProtection="1"/>
    <xf numFmtId="0" fontId="0" fillId="0" borderId="6" xfId="0" applyBorder="1" applyAlignment="1" applyProtection="1">
      <alignment horizontal="right" vertical="center"/>
    </xf>
    <xf numFmtId="49" fontId="15" fillId="4" borderId="6" xfId="0" applyNumberFormat="1" applyFont="1" applyFill="1" applyBorder="1" applyAlignment="1" applyProtection="1">
      <alignment horizontal="left" vertical="center"/>
    </xf>
    <xf numFmtId="0" fontId="0" fillId="0" borderId="5" xfId="0" applyBorder="1" applyAlignment="1" applyProtection="1"/>
    <xf numFmtId="0" fontId="0" fillId="0" borderId="0" xfId="0" applyAlignment="1" applyProtection="1"/>
    <xf numFmtId="0" fontId="0" fillId="0" borderId="2" xfId="0" applyBorder="1" applyAlignment="1" applyProtection="1"/>
    <xf numFmtId="0" fontId="8" fillId="4" borderId="2" xfId="0" applyFont="1" applyFill="1" applyBorder="1" applyAlignment="1" applyProtection="1">
      <alignment horizontal="center"/>
    </xf>
    <xf numFmtId="0" fontId="0" fillId="4" borderId="5" xfId="0" applyFill="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J25"/>
  <sheetViews>
    <sheetView showGridLines="0" topLeftCell="A7" workbookViewId="0">
      <selection activeCell="B3" sqref="B3:I5"/>
    </sheetView>
  </sheetViews>
  <sheetFormatPr defaultColWidth="8.85546875" defaultRowHeight="12.75" x14ac:dyDescent="0.2"/>
  <cols>
    <col min="1" max="16384" width="8.85546875" style="41"/>
  </cols>
  <sheetData>
    <row r="1" spans="1:10" x14ac:dyDescent="0.2">
      <c r="A1" s="86" t="s">
        <v>76</v>
      </c>
      <c r="B1" s="87"/>
      <c r="C1" s="87"/>
      <c r="D1" s="87"/>
      <c r="E1" s="87"/>
      <c r="F1" s="87"/>
      <c r="G1" s="87"/>
      <c r="H1" s="87"/>
      <c r="I1" s="87"/>
      <c r="J1" s="87"/>
    </row>
    <row r="2" spans="1:10" x14ac:dyDescent="0.2">
      <c r="A2" s="87"/>
      <c r="B2" s="87"/>
      <c r="C2" s="87"/>
      <c r="D2" s="87"/>
      <c r="E2" s="87"/>
      <c r="F2" s="87"/>
      <c r="G2" s="87"/>
      <c r="H2" s="87"/>
      <c r="I2" s="87"/>
      <c r="J2" s="87"/>
    </row>
    <row r="3" spans="1:10" x14ac:dyDescent="0.2">
      <c r="A3" s="81" t="s">
        <v>77</v>
      </c>
      <c r="B3" s="82" t="s">
        <v>101</v>
      </c>
      <c r="C3" s="85"/>
      <c r="D3" s="85"/>
      <c r="E3" s="85"/>
      <c r="F3" s="85"/>
      <c r="G3" s="85"/>
      <c r="H3" s="85"/>
      <c r="I3" s="85"/>
      <c r="J3" s="88"/>
    </row>
    <row r="4" spans="1:10" x14ac:dyDescent="0.2">
      <c r="A4" s="81"/>
      <c r="B4" s="85"/>
      <c r="C4" s="85"/>
      <c r="D4" s="85"/>
      <c r="E4" s="85"/>
      <c r="F4" s="85"/>
      <c r="G4" s="85"/>
      <c r="H4" s="85"/>
      <c r="I4" s="85"/>
      <c r="J4" s="88"/>
    </row>
    <row r="5" spans="1:10" ht="20.45" customHeight="1" x14ac:dyDescent="0.2">
      <c r="A5" s="81"/>
      <c r="B5" s="85"/>
      <c r="C5" s="85"/>
      <c r="D5" s="85"/>
      <c r="E5" s="85"/>
      <c r="F5" s="85"/>
      <c r="G5" s="85"/>
      <c r="H5" s="85"/>
      <c r="I5" s="85"/>
      <c r="J5" s="88"/>
    </row>
    <row r="6" spans="1:10" x14ac:dyDescent="0.2">
      <c r="A6" s="81" t="s">
        <v>77</v>
      </c>
      <c r="B6" s="82" t="s">
        <v>123</v>
      </c>
      <c r="C6" s="82"/>
      <c r="D6" s="82"/>
      <c r="E6" s="82"/>
      <c r="F6" s="82"/>
      <c r="G6" s="82"/>
      <c r="H6" s="82"/>
      <c r="I6" s="82"/>
      <c r="J6" s="88"/>
    </row>
    <row r="7" spans="1:10" ht="40.15" customHeight="1" x14ac:dyDescent="0.2">
      <c r="A7" s="81"/>
      <c r="B7" s="82"/>
      <c r="C7" s="82"/>
      <c r="D7" s="82"/>
      <c r="E7" s="82"/>
      <c r="F7" s="82"/>
      <c r="G7" s="82"/>
      <c r="H7" s="82"/>
      <c r="I7" s="82"/>
      <c r="J7" s="88"/>
    </row>
    <row r="8" spans="1:10" x14ac:dyDescent="0.2">
      <c r="A8" s="81" t="s">
        <v>77</v>
      </c>
      <c r="B8" s="82" t="s">
        <v>102</v>
      </c>
      <c r="C8" s="85"/>
      <c r="D8" s="85"/>
      <c r="E8" s="85"/>
      <c r="F8" s="85"/>
      <c r="G8" s="85"/>
      <c r="H8" s="85"/>
      <c r="I8" s="85"/>
      <c r="J8" s="88"/>
    </row>
    <row r="9" spans="1:10" x14ac:dyDescent="0.2">
      <c r="A9" s="81"/>
      <c r="B9" s="85"/>
      <c r="C9" s="85"/>
      <c r="D9" s="85"/>
      <c r="E9" s="85"/>
      <c r="F9" s="85"/>
      <c r="G9" s="85"/>
      <c r="H9" s="85"/>
      <c r="I9" s="85"/>
      <c r="J9" s="88"/>
    </row>
    <row r="10" spans="1:10" x14ac:dyDescent="0.2">
      <c r="A10" s="81"/>
      <c r="B10" s="85"/>
      <c r="C10" s="85"/>
      <c r="D10" s="85"/>
      <c r="E10" s="85"/>
      <c r="F10" s="85"/>
      <c r="G10" s="85"/>
      <c r="H10" s="85"/>
      <c r="I10" s="85"/>
      <c r="J10" s="88"/>
    </row>
    <row r="11" spans="1:10" ht="61.9" customHeight="1" x14ac:dyDescent="0.2">
      <c r="A11" s="81"/>
      <c r="B11" s="85"/>
      <c r="C11" s="85"/>
      <c r="D11" s="85"/>
      <c r="E11" s="85"/>
      <c r="F11" s="85"/>
      <c r="G11" s="85"/>
      <c r="H11" s="85"/>
      <c r="I11" s="85"/>
      <c r="J11" s="88"/>
    </row>
    <row r="12" spans="1:10" ht="48" customHeight="1" x14ac:dyDescent="0.2">
      <c r="A12" s="40" t="s">
        <v>77</v>
      </c>
      <c r="B12" s="83" t="s">
        <v>112</v>
      </c>
      <c r="C12" s="84"/>
      <c r="D12" s="84"/>
      <c r="E12" s="84"/>
      <c r="F12" s="84"/>
      <c r="G12" s="84"/>
      <c r="H12" s="84"/>
      <c r="I12" s="84"/>
      <c r="J12" s="88"/>
    </row>
    <row r="13" spans="1:10" ht="84.6" customHeight="1" x14ac:dyDescent="0.2">
      <c r="A13" s="40" t="s">
        <v>77</v>
      </c>
      <c r="B13" s="82" t="s">
        <v>103</v>
      </c>
      <c r="C13" s="82"/>
      <c r="D13" s="82"/>
      <c r="E13" s="82"/>
      <c r="F13" s="82"/>
      <c r="G13" s="82"/>
      <c r="H13" s="82"/>
      <c r="I13" s="82"/>
      <c r="J13" s="88"/>
    </row>
    <row r="14" spans="1:10" ht="25.9" customHeight="1" x14ac:dyDescent="0.2">
      <c r="A14" s="81" t="s">
        <v>77</v>
      </c>
      <c r="B14" s="82" t="s">
        <v>104</v>
      </c>
      <c r="C14" s="82"/>
      <c r="D14" s="82"/>
      <c r="E14" s="82"/>
      <c r="F14" s="82"/>
      <c r="G14" s="82"/>
      <c r="H14" s="82"/>
      <c r="I14" s="82"/>
      <c r="J14" s="88"/>
    </row>
    <row r="15" spans="1:10" ht="7.9" customHeight="1" x14ac:dyDescent="0.2">
      <c r="A15" s="81"/>
      <c r="B15" s="82"/>
      <c r="C15" s="82"/>
      <c r="D15" s="82"/>
      <c r="E15" s="82"/>
      <c r="F15" s="82"/>
      <c r="G15" s="82"/>
      <c r="H15" s="82"/>
      <c r="I15" s="82"/>
      <c r="J15" s="88"/>
    </row>
    <row r="16" spans="1:10" ht="19.899999999999999" customHeight="1" x14ac:dyDescent="0.2">
      <c r="A16" s="81" t="s">
        <v>77</v>
      </c>
      <c r="B16" s="82" t="s">
        <v>105</v>
      </c>
      <c r="C16" s="82"/>
      <c r="D16" s="82"/>
      <c r="E16" s="82"/>
      <c r="F16" s="82"/>
      <c r="G16" s="82"/>
      <c r="H16" s="82"/>
      <c r="I16" s="82"/>
      <c r="J16" s="88"/>
    </row>
    <row r="17" spans="1:10" ht="10.9" hidden="1" customHeight="1" x14ac:dyDescent="0.2">
      <c r="A17" s="81"/>
      <c r="B17" s="82"/>
      <c r="C17" s="82"/>
      <c r="D17" s="82"/>
      <c r="E17" s="82"/>
      <c r="F17" s="82"/>
      <c r="G17" s="82"/>
      <c r="H17" s="82"/>
      <c r="I17" s="82"/>
      <c r="J17" s="88"/>
    </row>
    <row r="18" spans="1:10" ht="12" customHeight="1" x14ac:dyDescent="0.2">
      <c r="A18" s="81" t="s">
        <v>77</v>
      </c>
      <c r="B18" s="82" t="s">
        <v>106</v>
      </c>
      <c r="C18" s="85"/>
      <c r="D18" s="85"/>
      <c r="E18" s="85"/>
      <c r="F18" s="85"/>
      <c r="G18" s="85"/>
      <c r="H18" s="85"/>
      <c r="I18" s="85"/>
      <c r="J18" s="88"/>
    </row>
    <row r="19" spans="1:10" ht="25.15" customHeight="1" x14ac:dyDescent="0.2">
      <c r="A19" s="85"/>
      <c r="B19" s="85"/>
      <c r="C19" s="85"/>
      <c r="D19" s="85"/>
      <c r="E19" s="85"/>
      <c r="F19" s="85"/>
      <c r="G19" s="85"/>
      <c r="H19" s="85"/>
      <c r="I19" s="85"/>
      <c r="J19" s="88"/>
    </row>
    <row r="20" spans="1:10" x14ac:dyDescent="0.2">
      <c r="A20" s="81" t="s">
        <v>77</v>
      </c>
      <c r="B20" s="82" t="s">
        <v>107</v>
      </c>
      <c r="C20" s="82"/>
      <c r="D20" s="82"/>
      <c r="E20" s="82"/>
      <c r="F20" s="82"/>
      <c r="G20" s="82"/>
      <c r="H20" s="82"/>
      <c r="I20" s="82"/>
      <c r="J20" s="88"/>
    </row>
    <row r="21" spans="1:10" ht="21.6" customHeight="1" x14ac:dyDescent="0.2">
      <c r="A21" s="81"/>
      <c r="B21" s="82"/>
      <c r="C21" s="82"/>
      <c r="D21" s="82"/>
      <c r="E21" s="82"/>
      <c r="F21" s="82"/>
      <c r="G21" s="82"/>
      <c r="H21" s="82"/>
      <c r="I21" s="82"/>
      <c r="J21" s="88"/>
    </row>
    <row r="22" spans="1:10" x14ac:dyDescent="0.2">
      <c r="A22" s="81" t="s">
        <v>77</v>
      </c>
      <c r="B22" s="82" t="s">
        <v>108</v>
      </c>
      <c r="C22" s="82"/>
      <c r="D22" s="82"/>
      <c r="E22" s="82"/>
      <c r="F22" s="82"/>
      <c r="G22" s="82"/>
      <c r="H22" s="82"/>
      <c r="I22" s="82"/>
      <c r="J22" s="43"/>
    </row>
    <row r="23" spans="1:10" ht="49.9" customHeight="1" x14ac:dyDescent="0.2">
      <c r="A23" s="81"/>
      <c r="B23" s="82"/>
      <c r="C23" s="82"/>
      <c r="D23" s="82"/>
      <c r="E23" s="82"/>
      <c r="F23" s="82"/>
      <c r="G23" s="82"/>
      <c r="H23" s="82"/>
      <c r="I23" s="82"/>
    </row>
    <row r="24" spans="1:10" x14ac:dyDescent="0.2">
      <c r="A24" s="81" t="s">
        <v>77</v>
      </c>
      <c r="B24" s="82" t="s">
        <v>120</v>
      </c>
      <c r="C24" s="82"/>
      <c r="D24" s="82"/>
      <c r="E24" s="82"/>
      <c r="F24" s="82"/>
      <c r="G24" s="82"/>
      <c r="H24" s="82"/>
      <c r="I24" s="82"/>
    </row>
    <row r="25" spans="1:10" ht="15.6" customHeight="1" x14ac:dyDescent="0.2">
      <c r="A25" s="81"/>
      <c r="B25" s="82"/>
      <c r="C25" s="82"/>
      <c r="D25" s="82"/>
      <c r="E25" s="82"/>
      <c r="F25" s="82"/>
      <c r="G25" s="82"/>
      <c r="H25" s="82"/>
      <c r="I25" s="82"/>
    </row>
  </sheetData>
  <sheetProtection password="D8E3" sheet="1" selectLockedCells="1"/>
  <mergeCells count="22">
    <mergeCell ref="A1:J2"/>
    <mergeCell ref="A3:A5"/>
    <mergeCell ref="B3:I5"/>
    <mergeCell ref="J3:J21"/>
    <mergeCell ref="A6:A7"/>
    <mergeCell ref="B6:I7"/>
    <mergeCell ref="A8:A11"/>
    <mergeCell ref="B8:I11"/>
    <mergeCell ref="B14:I15"/>
    <mergeCell ref="A16:A17"/>
    <mergeCell ref="A24:A25"/>
    <mergeCell ref="B24:I25"/>
    <mergeCell ref="A18:A19"/>
    <mergeCell ref="B18:I19"/>
    <mergeCell ref="A20:A21"/>
    <mergeCell ref="B20:I21"/>
    <mergeCell ref="A22:A23"/>
    <mergeCell ref="B22:I23"/>
    <mergeCell ref="B16:I17"/>
    <mergeCell ref="A14:A15"/>
    <mergeCell ref="B12:I12"/>
    <mergeCell ref="B13:I13"/>
  </mergeCells>
  <phoneticPr fontId="5" type="noConversion"/>
  <pageMargins left="0.75" right="0.75" top="1" bottom="1" header="0.5" footer="0.5"/>
  <pageSetup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3"/>
    <pageSetUpPr autoPageBreaks="0"/>
  </sheetPr>
  <dimension ref="A1:D3"/>
  <sheetViews>
    <sheetView zoomScaleNormal="100" zoomScaleSheetLayoutView="100" workbookViewId="0">
      <selection activeCell="A4" sqref="A4"/>
    </sheetView>
  </sheetViews>
  <sheetFormatPr defaultColWidth="8.85546875" defaultRowHeight="40.15" customHeight="1" x14ac:dyDescent="0.2"/>
  <cols>
    <col min="1" max="1" width="28.85546875" style="14" customWidth="1"/>
    <col min="2" max="2" width="25.7109375" style="10" customWidth="1"/>
    <col min="3" max="3" width="16.28515625" style="11" customWidth="1"/>
    <col min="4" max="4" width="18.5703125" style="16" customWidth="1"/>
    <col min="5" max="16384" width="8.85546875" style="4"/>
  </cols>
  <sheetData>
    <row r="1" spans="1:4" ht="24.6" customHeight="1" x14ac:dyDescent="0.2">
      <c r="A1" s="154" t="s">
        <v>84</v>
      </c>
      <c r="B1" s="154"/>
      <c r="C1" s="154"/>
      <c r="D1" s="154"/>
    </row>
    <row r="2" spans="1:4" ht="20.45" customHeight="1" x14ac:dyDescent="0.2">
      <c r="A2" s="155" t="s">
        <v>85</v>
      </c>
      <c r="B2" s="173"/>
      <c r="C2" s="174"/>
      <c r="D2" s="19" t="str">
        <f>IF(SUM(D4:D1000)&gt;0,SUM(D4:D1000),"")</f>
        <v/>
      </c>
    </row>
    <row r="3" spans="1:4" ht="31.15" customHeight="1" x14ac:dyDescent="0.2">
      <c r="A3" s="1" t="s">
        <v>93</v>
      </c>
      <c r="B3" s="2" t="s">
        <v>86</v>
      </c>
      <c r="C3" s="3" t="s">
        <v>42</v>
      </c>
      <c r="D3" s="13" t="s">
        <v>43</v>
      </c>
    </row>
  </sheetData>
  <sheetProtection password="D8E3" sheet="1" objects="1" scenarios="1" formatCells="0" formatRows="0" insertRows="0" deleteRows="0" selectLockedCells="1" sort="0"/>
  <mergeCells count="2">
    <mergeCell ref="A1:D1"/>
    <mergeCell ref="A2:C2"/>
  </mergeCells>
  <phoneticPr fontId="5" type="noConversion"/>
  <dataValidations count="1">
    <dataValidation type="whole" operator="greaterThanOrEqual" allowBlank="1" showInputMessage="1" showErrorMessage="1" sqref="D1:D1048576">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C5"/>
  <sheetViews>
    <sheetView zoomScaleNormal="100" zoomScaleSheetLayoutView="100" workbookViewId="0">
      <selection sqref="A1:C1"/>
    </sheetView>
  </sheetViews>
  <sheetFormatPr defaultColWidth="8.85546875" defaultRowHeight="40.15" customHeight="1" x14ac:dyDescent="0.2"/>
  <cols>
    <col min="1" max="1" width="51.28515625" style="14" customWidth="1"/>
    <col min="2" max="2" width="19.42578125" style="11" customWidth="1"/>
    <col min="3" max="3" width="18.5703125" style="16" customWidth="1"/>
    <col min="4" max="16384" width="8.85546875" style="4"/>
  </cols>
  <sheetData>
    <row r="1" spans="1:3" ht="24.6" customHeight="1" x14ac:dyDescent="0.2">
      <c r="A1" s="154" t="s">
        <v>89</v>
      </c>
      <c r="B1" s="154"/>
      <c r="C1" s="154"/>
    </row>
    <row r="2" spans="1:3" ht="21.6" customHeight="1" x14ac:dyDescent="0.2">
      <c r="A2" s="155" t="s">
        <v>87</v>
      </c>
      <c r="B2" s="174"/>
      <c r="C2" s="19" t="str">
        <f>IF(SUM(C4:C1000)&gt;0,SUM(C4:C1000),"")</f>
        <v/>
      </c>
    </row>
    <row r="3" spans="1:3" ht="33" customHeight="1" x14ac:dyDescent="0.2">
      <c r="A3" s="1" t="s">
        <v>94</v>
      </c>
      <c r="B3" s="3" t="s">
        <v>42</v>
      </c>
      <c r="C3" s="13" t="s">
        <v>43</v>
      </c>
    </row>
    <row r="4" spans="1:3" s="52" customFormat="1" ht="40.15" customHeight="1" x14ac:dyDescent="0.2">
      <c r="A4" s="53"/>
      <c r="B4" s="49"/>
      <c r="C4" s="55"/>
    </row>
    <row r="5" spans="1:3" s="52" customFormat="1" ht="40.15" customHeight="1" x14ac:dyDescent="0.2">
      <c r="A5" s="53"/>
      <c r="B5" s="49"/>
      <c r="C5" s="56"/>
    </row>
  </sheetData>
  <sheetProtection password="D8E3" sheet="1" objects="1" scenarios="1" formatCells="0" formatRows="0" insertRows="0" deleteRows="0" selectLockedCells="1" sort="0"/>
  <mergeCells count="2">
    <mergeCell ref="A1:C1"/>
    <mergeCell ref="A2:B2"/>
  </mergeCells>
  <phoneticPr fontId="5" type="noConversion"/>
  <dataValidations count="1">
    <dataValidation type="whole" operator="greaterThanOrEqual" allowBlank="1" showInputMessage="1" showErrorMessage="1" sqref="C1:C1048576">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3"/>
    <pageSetUpPr autoPageBreaks="0"/>
  </sheetPr>
  <dimension ref="A1:D6"/>
  <sheetViews>
    <sheetView topLeftCell="A4" zoomScaleNormal="100" zoomScaleSheetLayoutView="100" workbookViewId="0">
      <selection activeCell="D6" sqref="D6"/>
    </sheetView>
  </sheetViews>
  <sheetFormatPr defaultColWidth="8.85546875" defaultRowHeight="40.15" customHeight="1" x14ac:dyDescent="0.2"/>
  <cols>
    <col min="1" max="1" width="37.42578125" style="14" customWidth="1"/>
    <col min="2" max="2" width="16.28515625" style="10" customWidth="1"/>
    <col min="3" max="3" width="16.28515625" style="11" customWidth="1"/>
    <col min="4" max="4" width="18.5703125" style="16" customWidth="1"/>
    <col min="5" max="16384" width="8.85546875" style="4"/>
  </cols>
  <sheetData>
    <row r="1" spans="1:4" ht="23.45" customHeight="1" x14ac:dyDescent="0.2">
      <c r="A1" s="154" t="s">
        <v>88</v>
      </c>
      <c r="B1" s="154"/>
      <c r="C1" s="154"/>
      <c r="D1" s="154"/>
    </row>
    <row r="2" spans="1:4" ht="23.45" customHeight="1" x14ac:dyDescent="0.2">
      <c r="A2" s="155" t="s">
        <v>90</v>
      </c>
      <c r="B2" s="173"/>
      <c r="C2" s="174"/>
      <c r="D2" s="19" t="str">
        <f>IF(SUM(D4:D1000)&gt;0,SUM(D4:D1000),"")</f>
        <v/>
      </c>
    </row>
    <row r="3" spans="1:4" ht="30.6" customHeight="1" x14ac:dyDescent="0.2">
      <c r="A3" s="1" t="s">
        <v>40</v>
      </c>
      <c r="B3" s="2" t="s">
        <v>46</v>
      </c>
      <c r="C3" s="3" t="s">
        <v>47</v>
      </c>
      <c r="D3" s="13" t="s">
        <v>43</v>
      </c>
    </row>
    <row r="5" spans="1:4" ht="40.15" customHeight="1" x14ac:dyDescent="0.25">
      <c r="A5" s="47"/>
    </row>
    <row r="6" spans="1:4" ht="40.15" customHeight="1" x14ac:dyDescent="0.25">
      <c r="A6" s="45"/>
    </row>
  </sheetData>
  <sheetProtection password="D8E3" sheet="1" objects="1" scenarios="1" formatCells="0" formatRows="0" insertRows="0" deleteRows="0" selectLockedCells="1" sort="0"/>
  <mergeCells count="2">
    <mergeCell ref="A1:D1"/>
    <mergeCell ref="A2:C2"/>
  </mergeCells>
  <phoneticPr fontId="5" type="noConversion"/>
  <dataValidations count="1">
    <dataValidation type="whole" operator="greaterThanOrEqual" allowBlank="1" showInputMessage="1" showErrorMessage="1" sqref="D1:D1048576">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pageSetUpPr autoPageBreaks="0"/>
  </sheetPr>
  <dimension ref="A1:V45"/>
  <sheetViews>
    <sheetView showGridLines="0" showRowColHeaders="0" tabSelected="1" workbookViewId="0">
      <selection activeCell="A29" sqref="A29:C29"/>
    </sheetView>
  </sheetViews>
  <sheetFormatPr defaultColWidth="8.85546875" defaultRowHeight="12.75" x14ac:dyDescent="0.2"/>
  <cols>
    <col min="1" max="1" width="19.42578125" style="17" customWidth="1"/>
    <col min="2" max="2" width="5.85546875" style="17" customWidth="1"/>
    <col min="3" max="3" width="16" style="17" customWidth="1"/>
    <col min="4" max="4" width="2.42578125" style="17" customWidth="1"/>
    <col min="5" max="5" width="15.85546875" style="17" customWidth="1"/>
    <col min="6" max="6" width="1.7109375" style="17" customWidth="1"/>
    <col min="7" max="7" width="3.5703125" style="17" customWidth="1"/>
    <col min="8" max="10" width="3" style="17" customWidth="1"/>
    <col min="11" max="11" width="2.28515625" style="17" customWidth="1"/>
    <col min="12" max="12" width="1.85546875" style="17" customWidth="1"/>
    <col min="13" max="13" width="0.7109375" style="17" customWidth="1"/>
    <col min="14" max="14" width="3" style="17" hidden="1" customWidth="1"/>
    <col min="15" max="15" width="1.7109375" style="17" customWidth="1"/>
    <col min="16" max="19" width="3" style="17" customWidth="1"/>
    <col min="20" max="20" width="2.28515625" style="17" customWidth="1"/>
    <col min="21" max="21" width="3" style="17" customWidth="1"/>
    <col min="22" max="22" width="8.85546875" style="26"/>
    <col min="23" max="16384" width="8.85546875" style="17"/>
  </cols>
  <sheetData>
    <row r="1" spans="1:21" ht="29.45" customHeight="1" x14ac:dyDescent="0.2">
      <c r="A1" s="236" t="s">
        <v>7</v>
      </c>
      <c r="B1" s="236"/>
      <c r="C1" s="236"/>
      <c r="D1" s="236"/>
      <c r="E1" s="236"/>
      <c r="F1" s="236"/>
      <c r="G1" s="236"/>
      <c r="H1" s="236"/>
      <c r="I1" s="236"/>
      <c r="J1" s="236"/>
      <c r="K1" s="236"/>
      <c r="L1" s="236"/>
      <c r="M1" s="236"/>
      <c r="N1" s="236"/>
      <c r="O1" s="236"/>
      <c r="P1" s="236"/>
      <c r="Q1" s="236"/>
      <c r="R1" s="236"/>
      <c r="S1" s="236"/>
      <c r="T1" s="236"/>
      <c r="U1" s="236"/>
    </row>
    <row r="2" spans="1:21" ht="19.899999999999999" customHeight="1" x14ac:dyDescent="0.2">
      <c r="A2" s="33" t="s">
        <v>8</v>
      </c>
      <c r="B2" s="33" t="s">
        <v>9</v>
      </c>
      <c r="C2" s="33" t="s">
        <v>10</v>
      </c>
      <c r="D2" s="131"/>
      <c r="E2" s="34"/>
      <c r="F2" s="241"/>
      <c r="G2" s="241"/>
      <c r="H2" s="241"/>
      <c r="I2" s="241"/>
      <c r="J2" s="241"/>
      <c r="K2" s="241"/>
      <c r="L2" s="241"/>
      <c r="M2" s="241"/>
      <c r="N2" s="241"/>
      <c r="O2" s="241"/>
      <c r="P2" s="241"/>
      <c r="Q2" s="241"/>
      <c r="R2" s="180"/>
      <c r="S2" s="180"/>
      <c r="T2" s="180"/>
      <c r="U2" s="181"/>
    </row>
    <row r="3" spans="1:21" ht="26.45" customHeight="1" x14ac:dyDescent="0.2">
      <c r="A3" s="35" t="s">
        <v>11</v>
      </c>
      <c r="B3" s="36">
        <v>15</v>
      </c>
      <c r="C3" s="23">
        <f>IF(ISERROR('15 - Prof Staff Salaries'!D2), "", '15 - Prof Staff Salaries'!D2)</f>
        <v>55000</v>
      </c>
      <c r="D3" s="131"/>
      <c r="E3" s="39" t="s">
        <v>22</v>
      </c>
      <c r="F3" s="193" t="s">
        <v>144</v>
      </c>
      <c r="G3" s="194"/>
      <c r="H3" s="194"/>
      <c r="I3" s="194"/>
      <c r="J3" s="194"/>
      <c r="K3" s="194"/>
      <c r="L3" s="194"/>
      <c r="M3" s="194"/>
      <c r="N3" s="194"/>
      <c r="O3" s="194"/>
      <c r="P3" s="194"/>
      <c r="Q3" s="194"/>
      <c r="R3" s="194"/>
      <c r="S3" s="195"/>
      <c r="T3" s="37"/>
      <c r="U3" s="38"/>
    </row>
    <row r="4" spans="1:21" ht="24.6" customHeight="1" x14ac:dyDescent="0.2">
      <c r="A4" s="35" t="s">
        <v>12</v>
      </c>
      <c r="B4" s="36">
        <v>16</v>
      </c>
      <c r="C4" s="23" t="str">
        <f>IF(ISERROR('16 - Support Staff Salaries'!D2), "", '16 - Support Staff Salaries'!D2)</f>
        <v/>
      </c>
      <c r="D4" s="131"/>
      <c r="E4" s="39"/>
      <c r="F4" s="203"/>
      <c r="G4" s="203"/>
      <c r="H4" s="203"/>
      <c r="I4" s="203"/>
      <c r="J4" s="203"/>
      <c r="K4" s="203"/>
      <c r="L4" s="203"/>
      <c r="M4" s="203"/>
      <c r="N4" s="203"/>
      <c r="O4" s="203"/>
      <c r="P4" s="176"/>
      <c r="Q4" s="177"/>
      <c r="R4" s="177"/>
      <c r="S4" s="177"/>
      <c r="T4" s="177"/>
      <c r="U4" s="178"/>
    </row>
    <row r="5" spans="1:21" ht="29.45" customHeight="1" x14ac:dyDescent="0.2">
      <c r="A5" s="35" t="s">
        <v>13</v>
      </c>
      <c r="B5" s="36">
        <v>40</v>
      </c>
      <c r="C5" s="23">
        <f>IF(ISERROR('40 - Purchased Services'!D2), "", '40 - Purchased Services'!D2)</f>
        <v>30000</v>
      </c>
      <c r="D5" s="131"/>
      <c r="E5" s="39" t="s">
        <v>23</v>
      </c>
      <c r="F5" s="196" t="s">
        <v>145</v>
      </c>
      <c r="G5" s="197"/>
      <c r="H5" s="197"/>
      <c r="I5" s="197"/>
      <c r="J5" s="197"/>
      <c r="K5" s="197"/>
      <c r="L5" s="197"/>
      <c r="M5" s="197"/>
      <c r="N5" s="197"/>
      <c r="O5" s="197"/>
      <c r="P5" s="197"/>
      <c r="Q5" s="198"/>
      <c r="R5" s="37"/>
      <c r="S5" s="37"/>
      <c r="T5" s="37"/>
      <c r="U5" s="38"/>
    </row>
    <row r="6" spans="1:21" ht="25.9" customHeight="1" x14ac:dyDescent="0.2">
      <c r="A6" s="35" t="s">
        <v>14</v>
      </c>
      <c r="B6" s="36">
        <v>45</v>
      </c>
      <c r="C6" s="23">
        <f>IF(ISERROR('45 - Supplies and Materials'!D2), "", '45 - Supplies and Materials'!D2)</f>
        <v>561517</v>
      </c>
      <c r="D6" s="131"/>
      <c r="E6" s="39"/>
      <c r="F6" s="202"/>
      <c r="G6" s="202"/>
      <c r="H6" s="202"/>
      <c r="I6" s="202"/>
      <c r="J6" s="202"/>
      <c r="K6" s="202"/>
      <c r="L6" s="202"/>
      <c r="M6" s="176"/>
      <c r="N6" s="177"/>
      <c r="O6" s="177"/>
      <c r="P6" s="177"/>
      <c r="Q6" s="177"/>
      <c r="R6" s="177"/>
      <c r="S6" s="177"/>
      <c r="T6" s="177"/>
      <c r="U6" s="178"/>
    </row>
    <row r="7" spans="1:21" ht="27.6" customHeight="1" x14ac:dyDescent="0.2">
      <c r="A7" s="35" t="s">
        <v>15</v>
      </c>
      <c r="B7" s="36">
        <v>46</v>
      </c>
      <c r="C7" s="23" t="str">
        <f>IF(ISERROR('46 - Travel Expenses'!D2), "", '46 - Travel Expenses'!D2)</f>
        <v/>
      </c>
      <c r="D7" s="131"/>
      <c r="E7" s="39" t="s">
        <v>24</v>
      </c>
      <c r="F7" s="199"/>
      <c r="G7" s="200"/>
      <c r="H7" s="200"/>
      <c r="I7" s="200"/>
      <c r="J7" s="200"/>
      <c r="K7" s="200"/>
      <c r="L7" s="200"/>
      <c r="M7" s="200"/>
      <c r="N7" s="200"/>
      <c r="O7" s="200"/>
      <c r="P7" s="201"/>
      <c r="Q7" s="37"/>
      <c r="R7" s="37"/>
      <c r="S7" s="37"/>
      <c r="T7" s="37"/>
      <c r="U7" s="38"/>
    </row>
    <row r="8" spans="1:21" ht="29.45" customHeight="1" x14ac:dyDescent="0.2">
      <c r="A8" s="35" t="s">
        <v>16</v>
      </c>
      <c r="B8" s="36">
        <v>80</v>
      </c>
      <c r="C8" s="23">
        <f>IF(ISERROR('80 - Employee Benefits'!C2), "", '80 - Employee Benefits'!C2)</f>
        <v>29906</v>
      </c>
      <c r="D8" s="131"/>
      <c r="E8" s="39"/>
      <c r="F8" s="203"/>
      <c r="G8" s="203"/>
      <c r="H8" s="203"/>
      <c r="I8" s="203"/>
      <c r="J8" s="203"/>
      <c r="K8" s="203"/>
      <c r="L8" s="203"/>
      <c r="M8" s="203"/>
      <c r="N8" s="203"/>
      <c r="O8" s="176"/>
      <c r="P8" s="177"/>
      <c r="Q8" s="177"/>
      <c r="R8" s="177"/>
      <c r="S8" s="177"/>
      <c r="T8" s="177"/>
      <c r="U8" s="178"/>
    </row>
    <row r="9" spans="1:21" ht="27" customHeight="1" x14ac:dyDescent="0.2">
      <c r="A9" s="35" t="s">
        <v>17</v>
      </c>
      <c r="B9" s="36">
        <v>90</v>
      </c>
      <c r="C9" s="23" t="str">
        <f>IF(ISERROR('90 - Indirect Cost'!D4), "", '90 - Indirect Cost'!D4)</f>
        <v/>
      </c>
      <c r="D9" s="131"/>
      <c r="E9" s="242"/>
      <c r="F9" s="243"/>
      <c r="G9" s="243"/>
      <c r="H9" s="243"/>
      <c r="I9" s="243"/>
      <c r="J9" s="243"/>
      <c r="K9" s="243"/>
      <c r="L9" s="243"/>
      <c r="M9" s="243"/>
      <c r="N9" s="243"/>
      <c r="O9" s="243"/>
      <c r="P9" s="243"/>
      <c r="Q9" s="243"/>
      <c r="R9" s="243"/>
      <c r="S9" s="243"/>
      <c r="T9" s="243"/>
      <c r="U9" s="244"/>
    </row>
    <row r="10" spans="1:21" ht="29.45" customHeight="1" x14ac:dyDescent="0.2">
      <c r="A10" s="35" t="s">
        <v>18</v>
      </c>
      <c r="B10" s="36">
        <v>49</v>
      </c>
      <c r="C10" s="23" t="str">
        <f>IF(ISERROR('49 - BOCES Purchased Services'!D2), "", '49 - BOCES Purchased Services'!D2)</f>
        <v/>
      </c>
      <c r="D10" s="131"/>
      <c r="E10" s="74" t="s">
        <v>26</v>
      </c>
      <c r="F10" s="190" t="s">
        <v>146</v>
      </c>
      <c r="G10" s="191"/>
      <c r="H10" s="191"/>
      <c r="I10" s="191"/>
      <c r="J10" s="191"/>
      <c r="K10" s="191"/>
      <c r="L10" s="191"/>
      <c r="M10" s="191"/>
      <c r="N10" s="191"/>
      <c r="O10" s="191"/>
      <c r="P10" s="191"/>
      <c r="Q10" s="191"/>
      <c r="R10" s="191"/>
      <c r="S10" s="191"/>
      <c r="T10" s="192"/>
      <c r="U10" s="27"/>
    </row>
    <row r="11" spans="1:21" ht="30" customHeight="1" x14ac:dyDescent="0.2">
      <c r="A11" s="35" t="s">
        <v>19</v>
      </c>
      <c r="B11" s="36">
        <v>30</v>
      </c>
      <c r="C11" s="23" t="str">
        <f>IF(ISERROR('30 - Minor Remodeling'!C2), "", '30 - Minor Remodeling'!C2)</f>
        <v/>
      </c>
      <c r="D11" s="131"/>
      <c r="E11" s="237"/>
      <c r="F11" s="238"/>
      <c r="G11" s="238"/>
      <c r="H11" s="238"/>
      <c r="I11" s="238"/>
      <c r="J11" s="238"/>
      <c r="K11" s="238"/>
      <c r="L11" s="238"/>
      <c r="M11" s="238"/>
      <c r="N11" s="238"/>
      <c r="O11" s="238"/>
      <c r="P11" s="238"/>
      <c r="Q11" s="238"/>
      <c r="R11" s="238"/>
      <c r="S11" s="238"/>
      <c r="T11" s="238"/>
      <c r="U11" s="239"/>
    </row>
    <row r="12" spans="1:21" ht="25.15" customHeight="1" x14ac:dyDescent="0.2">
      <c r="A12" s="35" t="s">
        <v>20</v>
      </c>
      <c r="B12" s="36">
        <v>20</v>
      </c>
      <c r="C12" s="23" t="str">
        <f>IF(ISERROR('20 - Equipment'!D2), "", '20 - Equipment'!D2)</f>
        <v/>
      </c>
      <c r="D12" s="131"/>
      <c r="E12" s="222"/>
      <c r="F12" s="222"/>
      <c r="G12" s="222"/>
      <c r="H12" s="222"/>
      <c r="I12" s="222"/>
      <c r="J12" s="222"/>
      <c r="K12" s="222"/>
      <c r="L12" s="222"/>
      <c r="M12" s="222"/>
      <c r="N12" s="222"/>
      <c r="O12" s="222"/>
      <c r="P12" s="222"/>
      <c r="Q12" s="222"/>
      <c r="R12" s="222"/>
      <c r="S12" s="222"/>
      <c r="T12" s="222"/>
      <c r="U12" s="222"/>
    </row>
    <row r="13" spans="1:21" ht="28.15" customHeight="1" x14ac:dyDescent="0.2">
      <c r="A13" s="240" t="s">
        <v>21</v>
      </c>
      <c r="B13" s="108"/>
      <c r="C13" s="79">
        <f>IF(SUM(C3:C12)&gt;0,SUM(C3:C12),"$0")</f>
        <v>676423</v>
      </c>
      <c r="D13" s="131"/>
      <c r="E13" s="219" t="s">
        <v>28</v>
      </c>
      <c r="F13" s="220"/>
      <c r="G13" s="220"/>
      <c r="H13" s="220"/>
      <c r="I13" s="220"/>
      <c r="J13" s="220"/>
      <c r="K13" s="220"/>
      <c r="L13" s="220"/>
      <c r="M13" s="220"/>
      <c r="N13" s="220"/>
      <c r="O13" s="220"/>
      <c r="P13" s="220"/>
      <c r="Q13" s="220"/>
      <c r="R13" s="220"/>
      <c r="S13" s="220"/>
      <c r="T13" s="220"/>
      <c r="U13" s="221"/>
    </row>
    <row r="14" spans="1:21" x14ac:dyDescent="0.2">
      <c r="A14" s="26"/>
      <c r="B14" s="26"/>
      <c r="C14" s="26"/>
      <c r="D14" s="131"/>
      <c r="E14" s="218"/>
      <c r="F14" s="216"/>
      <c r="G14" s="216"/>
      <c r="H14" s="216"/>
      <c r="I14" s="216"/>
      <c r="J14" s="216"/>
      <c r="K14" s="216"/>
      <c r="L14" s="216"/>
      <c r="M14" s="216"/>
      <c r="N14" s="216"/>
      <c r="O14" s="216"/>
      <c r="P14" s="216"/>
      <c r="Q14" s="216"/>
      <c r="R14" s="216"/>
      <c r="S14" s="216"/>
      <c r="T14" s="216"/>
      <c r="U14" s="178"/>
    </row>
    <row r="15" spans="1:21" ht="10.15" customHeight="1" x14ac:dyDescent="0.2">
      <c r="A15" s="204" t="s">
        <v>36</v>
      </c>
      <c r="B15" s="205"/>
      <c r="C15" s="206"/>
      <c r="D15" s="131"/>
      <c r="E15" s="63" t="s">
        <v>29</v>
      </c>
      <c r="F15" s="64"/>
      <c r="G15" s="186"/>
      <c r="H15" s="186"/>
      <c r="I15" s="186"/>
      <c r="J15" s="186"/>
      <c r="K15" s="186"/>
      <c r="L15" s="65"/>
      <c r="M15" s="186"/>
      <c r="N15" s="186"/>
      <c r="O15" s="186"/>
      <c r="P15" s="186"/>
      <c r="Q15" s="186"/>
      <c r="R15" s="186"/>
      <c r="S15" s="186"/>
      <c r="T15" s="187"/>
      <c r="U15" s="223"/>
    </row>
    <row r="16" spans="1:21" ht="10.15" customHeight="1" x14ac:dyDescent="0.2">
      <c r="A16" s="207"/>
      <c r="B16" s="208"/>
      <c r="C16" s="209"/>
      <c r="D16" s="131"/>
      <c r="E16" s="218"/>
      <c r="F16" s="216"/>
      <c r="G16" s="216"/>
      <c r="H16" s="230" t="s">
        <v>30</v>
      </c>
      <c r="I16" s="230"/>
      <c r="J16" s="230"/>
      <c r="K16" s="216"/>
      <c r="L16" s="216"/>
      <c r="M16" s="216"/>
      <c r="N16" s="66" t="s">
        <v>31</v>
      </c>
      <c r="O16" s="230" t="s">
        <v>31</v>
      </c>
      <c r="P16" s="230"/>
      <c r="Q16" s="230"/>
      <c r="R16" s="230"/>
      <c r="S16" s="230"/>
      <c r="T16" s="187"/>
      <c r="U16" s="223"/>
    </row>
    <row r="17" spans="1:21" ht="13.15" customHeight="1" x14ac:dyDescent="0.2">
      <c r="A17" s="224" t="s">
        <v>127</v>
      </c>
      <c r="B17" s="225"/>
      <c r="C17" s="226"/>
      <c r="D17" s="131"/>
      <c r="E17" s="218"/>
      <c r="F17" s="216"/>
      <c r="G17" s="216"/>
      <c r="H17" s="216"/>
      <c r="I17" s="216"/>
      <c r="J17" s="216"/>
      <c r="K17" s="216"/>
      <c r="L17" s="216"/>
      <c r="M17" s="216"/>
      <c r="N17" s="216"/>
      <c r="O17" s="216"/>
      <c r="P17" s="216"/>
      <c r="Q17" s="216"/>
      <c r="R17" s="216"/>
      <c r="S17" s="216"/>
      <c r="T17" s="216"/>
      <c r="U17" s="178"/>
    </row>
    <row r="18" spans="1:21" x14ac:dyDescent="0.2">
      <c r="A18" s="224"/>
      <c r="B18" s="225"/>
      <c r="C18" s="226"/>
      <c r="D18" s="131"/>
      <c r="E18" s="218"/>
      <c r="F18" s="216"/>
      <c r="G18" s="216"/>
      <c r="H18" s="216"/>
      <c r="I18" s="216"/>
      <c r="J18" s="216"/>
      <c r="K18" s="216"/>
      <c r="L18" s="216"/>
      <c r="M18" s="216"/>
      <c r="N18" s="216"/>
      <c r="O18" s="216"/>
      <c r="P18" s="216"/>
      <c r="Q18" s="216"/>
      <c r="R18" s="216"/>
      <c r="S18" s="216"/>
      <c r="T18" s="216"/>
      <c r="U18" s="178"/>
    </row>
    <row r="19" spans="1:21" x14ac:dyDescent="0.2">
      <c r="A19" s="224"/>
      <c r="B19" s="225"/>
      <c r="C19" s="226"/>
      <c r="D19" s="131"/>
      <c r="E19" s="63" t="s">
        <v>32</v>
      </c>
      <c r="F19" s="228"/>
      <c r="G19" s="228"/>
      <c r="H19" s="228"/>
      <c r="I19" s="228"/>
      <c r="J19" s="228"/>
      <c r="K19" s="228"/>
      <c r="L19" s="228"/>
      <c r="M19" s="228"/>
      <c r="N19" s="228"/>
      <c r="O19" s="217" t="s">
        <v>33</v>
      </c>
      <c r="P19" s="217"/>
      <c r="Q19" s="186"/>
      <c r="R19" s="186"/>
      <c r="S19" s="186"/>
      <c r="T19" s="186"/>
      <c r="U19" s="68"/>
    </row>
    <row r="20" spans="1:21" ht="13.15" customHeight="1" x14ac:dyDescent="0.2">
      <c r="A20" s="224"/>
      <c r="B20" s="225"/>
      <c r="C20" s="226"/>
      <c r="D20" s="131"/>
      <c r="E20" s="227"/>
      <c r="F20" s="228"/>
      <c r="G20" s="228"/>
      <c r="H20" s="228"/>
      <c r="I20" s="228"/>
      <c r="J20" s="228"/>
      <c r="K20" s="228"/>
      <c r="L20" s="228"/>
      <c r="M20" s="228"/>
      <c r="N20" s="228"/>
      <c r="O20" s="228"/>
      <c r="P20" s="228"/>
      <c r="Q20" s="228"/>
      <c r="R20" s="228"/>
      <c r="S20" s="228"/>
      <c r="T20" s="228"/>
      <c r="U20" s="229"/>
    </row>
    <row r="21" spans="1:21" ht="13.15" customHeight="1" x14ac:dyDescent="0.2">
      <c r="A21" s="224"/>
      <c r="B21" s="225"/>
      <c r="C21" s="226"/>
      <c r="D21" s="131"/>
      <c r="E21" s="179"/>
      <c r="F21" s="180"/>
      <c r="G21" s="180"/>
      <c r="H21" s="180"/>
      <c r="I21" s="180"/>
      <c r="J21" s="180"/>
      <c r="K21" s="180"/>
      <c r="L21" s="180"/>
      <c r="M21" s="180"/>
      <c r="N21" s="180"/>
      <c r="O21" s="180"/>
      <c r="P21" s="180"/>
      <c r="Q21" s="180"/>
      <c r="R21" s="180"/>
      <c r="S21" s="180"/>
      <c r="T21" s="180"/>
      <c r="U21" s="181"/>
    </row>
    <row r="22" spans="1:21" ht="17.45" customHeight="1" x14ac:dyDescent="0.2">
      <c r="A22" s="224"/>
      <c r="B22" s="225"/>
      <c r="C22" s="226"/>
      <c r="D22" s="131"/>
      <c r="E22" s="70" t="s">
        <v>25</v>
      </c>
      <c r="F22" s="216"/>
      <c r="G22" s="232" t="s">
        <v>34</v>
      </c>
      <c r="H22" s="232"/>
      <c r="I22" s="232"/>
      <c r="J22" s="232"/>
      <c r="K22" s="232"/>
      <c r="L22" s="232"/>
      <c r="M22" s="232"/>
      <c r="N22" s="232"/>
      <c r="O22" s="232"/>
      <c r="P22" s="232"/>
      <c r="Q22" s="232"/>
      <c r="R22" s="232" t="s">
        <v>118</v>
      </c>
      <c r="S22" s="232"/>
      <c r="T22" s="232"/>
      <c r="U22" s="245"/>
    </row>
    <row r="23" spans="1:21" ht="17.45" customHeight="1" x14ac:dyDescent="0.2">
      <c r="A23" s="224"/>
      <c r="B23" s="225"/>
      <c r="C23" s="226"/>
      <c r="D23" s="131"/>
      <c r="E23" s="70"/>
      <c r="F23" s="216"/>
      <c r="G23" s="80"/>
      <c r="H23" s="80"/>
      <c r="I23" s="80"/>
      <c r="J23" s="80"/>
      <c r="K23" s="80"/>
      <c r="L23" s="80"/>
      <c r="M23" s="80"/>
      <c r="N23" s="80"/>
      <c r="O23" s="80"/>
      <c r="P23" s="80"/>
      <c r="Q23" s="232"/>
      <c r="R23" s="80"/>
      <c r="S23" s="80"/>
      <c r="T23" s="80"/>
      <c r="U23" s="245"/>
    </row>
    <row r="24" spans="1:21" ht="17.45" customHeight="1" x14ac:dyDescent="0.2">
      <c r="A24" s="224"/>
      <c r="B24" s="225"/>
      <c r="C24" s="226"/>
      <c r="D24" s="131"/>
      <c r="E24" s="70"/>
      <c r="F24" s="216"/>
      <c r="G24" s="80"/>
      <c r="H24" s="80"/>
      <c r="I24" s="80"/>
      <c r="J24" s="80"/>
      <c r="K24" s="80"/>
      <c r="L24" s="80"/>
      <c r="M24" s="80"/>
      <c r="N24" s="80"/>
      <c r="O24" s="80"/>
      <c r="P24" s="80"/>
      <c r="Q24" s="232"/>
      <c r="R24" s="80"/>
      <c r="S24" s="80"/>
      <c r="T24" s="80"/>
      <c r="U24" s="245"/>
    </row>
    <row r="25" spans="1:21" ht="17.45" customHeight="1" x14ac:dyDescent="0.2">
      <c r="A25" s="224"/>
      <c r="B25" s="225"/>
      <c r="C25" s="226"/>
      <c r="D25" s="131"/>
      <c r="E25" s="70"/>
      <c r="F25" s="216"/>
      <c r="G25" s="80"/>
      <c r="H25" s="80"/>
      <c r="I25" s="80"/>
      <c r="J25" s="80"/>
      <c r="K25" s="80"/>
      <c r="L25" s="80"/>
      <c r="M25" s="80"/>
      <c r="N25" s="80"/>
      <c r="O25" s="80"/>
      <c r="P25" s="80"/>
      <c r="Q25" s="232"/>
      <c r="R25" s="80"/>
      <c r="S25" s="80"/>
      <c r="T25" s="80"/>
      <c r="U25" s="245"/>
    </row>
    <row r="26" spans="1:21" ht="17.45" customHeight="1" x14ac:dyDescent="0.2">
      <c r="A26" s="224"/>
      <c r="B26" s="225"/>
      <c r="C26" s="226"/>
      <c r="D26" s="131"/>
      <c r="E26" s="70"/>
      <c r="F26" s="216"/>
      <c r="G26" s="80"/>
      <c r="H26" s="80"/>
      <c r="I26" s="80"/>
      <c r="J26" s="80"/>
      <c r="K26" s="80"/>
      <c r="L26" s="80"/>
      <c r="M26" s="80"/>
      <c r="N26" s="80"/>
      <c r="O26" s="80"/>
      <c r="P26" s="80"/>
      <c r="Q26" s="232"/>
      <c r="R26" s="80"/>
      <c r="S26" s="80"/>
      <c r="T26" s="80"/>
      <c r="U26" s="245"/>
    </row>
    <row r="27" spans="1:21" ht="28.15" customHeight="1" x14ac:dyDescent="0.2">
      <c r="A27" s="210" t="s">
        <v>97</v>
      </c>
      <c r="B27" s="211"/>
      <c r="C27" s="212"/>
      <c r="D27" s="131"/>
      <c r="E27" s="71" t="s">
        <v>35</v>
      </c>
      <c r="F27" s="216"/>
      <c r="G27" s="62" t="s">
        <v>117</v>
      </c>
      <c r="H27" s="62"/>
      <c r="I27" s="62"/>
      <c r="J27" s="62"/>
      <c r="K27" s="62"/>
      <c r="L27" s="62"/>
      <c r="M27" s="62"/>
      <c r="N27" s="62"/>
      <c r="O27" s="62"/>
      <c r="P27" s="62"/>
      <c r="Q27" s="232"/>
      <c r="R27" s="186"/>
      <c r="S27" s="186"/>
      <c r="T27" s="186"/>
      <c r="U27" s="245"/>
    </row>
    <row r="28" spans="1:21" ht="30" customHeight="1" x14ac:dyDescent="0.2">
      <c r="A28" s="213" t="s">
        <v>122</v>
      </c>
      <c r="B28" s="214"/>
      <c r="C28" s="215"/>
      <c r="D28" s="131"/>
      <c r="E28" s="71" t="s">
        <v>35</v>
      </c>
      <c r="F28" s="216"/>
      <c r="G28" s="62" t="s">
        <v>117</v>
      </c>
      <c r="H28" s="62"/>
      <c r="I28" s="62"/>
      <c r="J28" s="62"/>
      <c r="K28" s="62"/>
      <c r="L28" s="62"/>
      <c r="M28" s="62"/>
      <c r="N28" s="62"/>
      <c r="O28" s="62"/>
      <c r="P28" s="62"/>
      <c r="Q28" s="232"/>
      <c r="R28" s="231"/>
      <c r="S28" s="231"/>
      <c r="T28" s="231"/>
      <c r="U28" s="245"/>
    </row>
    <row r="29" spans="1:21" ht="30" customHeight="1" x14ac:dyDescent="0.2">
      <c r="A29" s="233" t="s">
        <v>147</v>
      </c>
      <c r="B29" s="234"/>
      <c r="C29" s="235"/>
      <c r="D29" s="131"/>
      <c r="E29" s="71" t="s">
        <v>35</v>
      </c>
      <c r="F29" s="216"/>
      <c r="G29" s="62" t="s">
        <v>117</v>
      </c>
      <c r="H29" s="62"/>
      <c r="I29" s="62"/>
      <c r="J29" s="62"/>
      <c r="K29" s="62"/>
      <c r="L29" s="62"/>
      <c r="M29" s="62"/>
      <c r="N29" s="62"/>
      <c r="O29" s="62"/>
      <c r="P29" s="62"/>
      <c r="Q29" s="232"/>
      <c r="R29" s="231"/>
      <c r="S29" s="231"/>
      <c r="T29" s="231"/>
      <c r="U29" s="245"/>
    </row>
    <row r="30" spans="1:21" ht="30" customHeight="1" x14ac:dyDescent="0.2">
      <c r="A30" s="182" t="s">
        <v>37</v>
      </c>
      <c r="B30" s="183"/>
      <c r="C30" s="184"/>
      <c r="D30" s="131"/>
      <c r="E30" s="71" t="s">
        <v>35</v>
      </c>
      <c r="F30" s="216"/>
      <c r="G30" s="62" t="s">
        <v>117</v>
      </c>
      <c r="H30" s="62"/>
      <c r="I30" s="62"/>
      <c r="J30" s="62"/>
      <c r="K30" s="62"/>
      <c r="L30" s="62"/>
      <c r="M30" s="62"/>
      <c r="N30" s="62"/>
      <c r="O30" s="62"/>
      <c r="P30" s="62"/>
      <c r="Q30" s="232"/>
      <c r="R30" s="231"/>
      <c r="S30" s="231"/>
      <c r="T30" s="231"/>
      <c r="U30" s="245"/>
    </row>
    <row r="31" spans="1:21" ht="30" customHeight="1" x14ac:dyDescent="0.2">
      <c r="A31" s="188"/>
      <c r="B31" s="188"/>
      <c r="C31" s="188"/>
      <c r="D31" s="131"/>
      <c r="E31" s="71" t="s">
        <v>35</v>
      </c>
      <c r="F31" s="216"/>
      <c r="G31" s="62" t="s">
        <v>117</v>
      </c>
      <c r="H31" s="62"/>
      <c r="I31" s="62"/>
      <c r="J31" s="62"/>
      <c r="K31" s="62"/>
      <c r="L31" s="62"/>
      <c r="M31" s="62"/>
      <c r="N31" s="62"/>
      <c r="O31" s="62"/>
      <c r="P31" s="62"/>
      <c r="Q31" s="232"/>
      <c r="R31" s="186"/>
      <c r="S31" s="186"/>
      <c r="T31" s="186"/>
      <c r="U31" s="245"/>
    </row>
    <row r="32" spans="1:21" ht="28.9" customHeight="1" x14ac:dyDescent="0.2">
      <c r="A32" s="189"/>
      <c r="B32" s="189"/>
      <c r="C32" s="189"/>
      <c r="D32" s="131"/>
      <c r="E32" s="246" t="s">
        <v>114</v>
      </c>
      <c r="F32" s="187"/>
      <c r="G32" s="187"/>
      <c r="H32" s="187"/>
      <c r="I32" s="187"/>
      <c r="J32" s="62"/>
      <c r="K32" s="187" t="s">
        <v>115</v>
      </c>
      <c r="L32" s="187"/>
      <c r="M32" s="187"/>
      <c r="N32" s="187"/>
      <c r="O32" s="187"/>
      <c r="P32" s="187"/>
      <c r="Q32" s="187"/>
      <c r="R32" s="187"/>
      <c r="S32" s="187"/>
      <c r="T32" s="187"/>
      <c r="U32" s="245"/>
    </row>
    <row r="33" spans="1:21" ht="16.149999999999999" customHeight="1" x14ac:dyDescent="0.2">
      <c r="A33" s="189"/>
      <c r="B33" s="189"/>
      <c r="C33" s="189"/>
      <c r="D33" s="131"/>
      <c r="E33" s="185" t="s">
        <v>113</v>
      </c>
      <c r="F33" s="186"/>
      <c r="G33" s="186"/>
      <c r="H33" s="186"/>
      <c r="I33" s="186"/>
      <c r="J33" s="67"/>
      <c r="K33" s="186" t="s">
        <v>116</v>
      </c>
      <c r="L33" s="186"/>
      <c r="M33" s="186"/>
      <c r="N33" s="186"/>
      <c r="O33" s="186"/>
      <c r="P33" s="186"/>
      <c r="Q33" s="186"/>
      <c r="R33" s="186"/>
      <c r="S33" s="186"/>
      <c r="T33" s="186"/>
      <c r="U33" s="69"/>
    </row>
    <row r="34" spans="1:21" ht="3" customHeight="1" x14ac:dyDescent="0.2">
      <c r="A34" s="175"/>
      <c r="B34" s="175"/>
      <c r="C34" s="175"/>
      <c r="D34" s="175"/>
      <c r="E34" s="175"/>
      <c r="F34" s="175"/>
      <c r="G34" s="175"/>
      <c r="H34" s="175"/>
      <c r="I34" s="175"/>
      <c r="J34" s="175"/>
      <c r="K34" s="175"/>
      <c r="L34" s="175"/>
      <c r="M34" s="175"/>
      <c r="N34" s="175"/>
      <c r="O34" s="175"/>
      <c r="P34" s="175"/>
      <c r="Q34" s="175"/>
      <c r="R34" s="175"/>
      <c r="S34" s="175"/>
      <c r="T34" s="175"/>
      <c r="U34" s="175"/>
    </row>
    <row r="35" spans="1:21" ht="3" customHeight="1" x14ac:dyDescent="0.2">
      <c r="A35" s="175"/>
      <c r="B35" s="175"/>
      <c r="C35" s="175"/>
      <c r="D35" s="175"/>
      <c r="E35" s="175"/>
      <c r="F35" s="175"/>
      <c r="G35" s="175"/>
      <c r="H35" s="175"/>
      <c r="I35" s="175"/>
      <c r="J35" s="175"/>
      <c r="K35" s="175"/>
      <c r="L35" s="175"/>
      <c r="M35" s="175"/>
      <c r="N35" s="175"/>
      <c r="O35" s="175"/>
      <c r="P35" s="175"/>
      <c r="Q35" s="175"/>
      <c r="R35" s="175"/>
      <c r="S35" s="175"/>
      <c r="T35" s="175"/>
      <c r="U35" s="175"/>
    </row>
    <row r="36" spans="1:21" ht="3" customHeight="1" x14ac:dyDescent="0.2">
      <c r="A36" s="175"/>
      <c r="B36" s="175"/>
      <c r="C36" s="175"/>
      <c r="D36" s="175"/>
      <c r="E36" s="175"/>
      <c r="F36" s="175"/>
      <c r="G36" s="175"/>
      <c r="H36" s="175"/>
      <c r="I36" s="175"/>
      <c r="J36" s="175"/>
      <c r="K36" s="175"/>
      <c r="L36" s="175"/>
      <c r="M36" s="175"/>
      <c r="N36" s="175"/>
      <c r="O36" s="175"/>
      <c r="P36" s="175"/>
      <c r="Q36" s="175"/>
      <c r="R36" s="175"/>
      <c r="S36" s="175"/>
      <c r="T36" s="175"/>
      <c r="U36" s="175"/>
    </row>
    <row r="37" spans="1:21" x14ac:dyDescent="0.2">
      <c r="A37" s="175" t="s">
        <v>125</v>
      </c>
      <c r="B37" s="175"/>
      <c r="C37" s="175"/>
      <c r="D37" s="175"/>
      <c r="E37" s="175"/>
      <c r="F37" s="175"/>
      <c r="G37" s="175"/>
      <c r="H37" s="175"/>
      <c r="I37" s="175"/>
      <c r="J37" s="175"/>
      <c r="K37" s="175"/>
      <c r="L37" s="175"/>
      <c r="M37" s="175"/>
      <c r="N37" s="175"/>
      <c r="O37" s="175"/>
      <c r="P37" s="175"/>
      <c r="Q37" s="175"/>
      <c r="R37" s="175"/>
      <c r="S37" s="175"/>
      <c r="T37" s="175"/>
      <c r="U37" s="175"/>
    </row>
    <row r="38" spans="1:21" x14ac:dyDescent="0.2">
      <c r="A38" s="175"/>
      <c r="B38" s="175"/>
      <c r="C38" s="175"/>
      <c r="D38" s="175"/>
      <c r="E38" s="175"/>
      <c r="F38" s="175"/>
      <c r="G38" s="175"/>
      <c r="H38" s="175"/>
      <c r="I38" s="175"/>
      <c r="J38" s="175"/>
      <c r="K38" s="175"/>
      <c r="L38" s="175"/>
      <c r="M38" s="175"/>
      <c r="N38" s="175"/>
      <c r="O38" s="175"/>
      <c r="P38" s="175"/>
      <c r="Q38" s="175"/>
      <c r="R38" s="175"/>
      <c r="S38" s="175"/>
      <c r="T38" s="175"/>
      <c r="U38" s="175"/>
    </row>
    <row r="39" spans="1:21" x14ac:dyDescent="0.2">
      <c r="A39" s="131"/>
      <c r="B39" s="131"/>
      <c r="C39" s="131"/>
      <c r="D39" s="131"/>
      <c r="E39" s="131"/>
      <c r="F39" s="131"/>
      <c r="G39" s="131"/>
      <c r="H39" s="131"/>
      <c r="I39" s="131"/>
      <c r="J39" s="131"/>
      <c r="K39" s="131"/>
      <c r="L39" s="131"/>
      <c r="M39" s="131"/>
      <c r="N39" s="131"/>
      <c r="O39" s="131"/>
      <c r="P39" s="131"/>
      <c r="Q39" s="131"/>
      <c r="R39" s="131"/>
      <c r="S39" s="131"/>
      <c r="T39" s="131"/>
      <c r="U39" s="131"/>
    </row>
    <row r="40" spans="1:21" x14ac:dyDescent="0.2">
      <c r="A40" s="26"/>
      <c r="B40" s="26"/>
      <c r="C40" s="26"/>
      <c r="D40" s="26"/>
      <c r="E40" s="26"/>
      <c r="F40" s="26"/>
      <c r="G40" s="26"/>
      <c r="H40" s="26"/>
      <c r="I40" s="26"/>
      <c r="J40" s="26"/>
      <c r="K40" s="26"/>
      <c r="L40" s="26"/>
      <c r="M40" s="26"/>
      <c r="N40" s="26"/>
      <c r="O40" s="26"/>
      <c r="P40" s="26"/>
      <c r="Q40" s="26"/>
      <c r="R40" s="26"/>
      <c r="S40" s="26"/>
      <c r="T40" s="26"/>
      <c r="U40" s="26"/>
    </row>
    <row r="41" spans="1:21" x14ac:dyDescent="0.2">
      <c r="A41" s="26"/>
      <c r="B41" s="26"/>
      <c r="C41" s="26"/>
      <c r="D41" s="26"/>
      <c r="E41" s="26"/>
      <c r="F41" s="26"/>
      <c r="G41" s="26"/>
      <c r="H41" s="26"/>
      <c r="I41" s="26"/>
      <c r="J41" s="26"/>
      <c r="K41" s="26"/>
      <c r="L41" s="26"/>
      <c r="M41" s="26"/>
      <c r="N41" s="26"/>
      <c r="O41" s="26"/>
      <c r="P41" s="26"/>
      <c r="Q41" s="26"/>
      <c r="R41" s="26"/>
      <c r="S41" s="26"/>
      <c r="T41" s="26"/>
      <c r="U41" s="26"/>
    </row>
    <row r="42" spans="1:21" x14ac:dyDescent="0.2">
      <c r="A42" s="26"/>
      <c r="B42" s="26"/>
      <c r="C42" s="26"/>
      <c r="D42" s="26"/>
      <c r="E42" s="26"/>
      <c r="F42" s="26"/>
      <c r="G42" s="26"/>
      <c r="H42" s="26"/>
      <c r="I42" s="26"/>
      <c r="J42" s="26"/>
      <c r="K42" s="26"/>
      <c r="L42" s="26"/>
      <c r="M42" s="26"/>
      <c r="N42" s="26"/>
      <c r="O42" s="26"/>
      <c r="P42" s="26"/>
      <c r="Q42" s="26"/>
      <c r="R42" s="26"/>
      <c r="S42" s="26"/>
      <c r="T42" s="26"/>
      <c r="U42" s="26"/>
    </row>
    <row r="43" spans="1:21" x14ac:dyDescent="0.2">
      <c r="A43" s="26"/>
      <c r="B43" s="26"/>
      <c r="C43" s="26"/>
      <c r="D43" s="26"/>
      <c r="E43" s="26"/>
      <c r="F43" s="26"/>
      <c r="G43" s="26"/>
      <c r="H43" s="26"/>
      <c r="I43" s="26"/>
      <c r="J43" s="26"/>
      <c r="K43" s="26"/>
      <c r="L43" s="26"/>
      <c r="M43" s="26"/>
      <c r="N43" s="26"/>
      <c r="O43" s="26"/>
      <c r="P43" s="26"/>
      <c r="Q43" s="26"/>
      <c r="R43" s="26"/>
      <c r="S43" s="26"/>
      <c r="T43" s="26"/>
      <c r="U43" s="26"/>
    </row>
    <row r="44" spans="1:21" x14ac:dyDescent="0.2">
      <c r="A44" s="26"/>
      <c r="B44" s="26"/>
      <c r="C44" s="26"/>
      <c r="D44" s="26"/>
      <c r="E44" s="26"/>
      <c r="F44" s="26"/>
      <c r="G44" s="26"/>
      <c r="H44" s="26"/>
      <c r="I44" s="26"/>
      <c r="J44" s="26"/>
      <c r="K44" s="26"/>
      <c r="L44" s="26"/>
      <c r="M44" s="26"/>
      <c r="N44" s="26"/>
      <c r="O44" s="26"/>
      <c r="P44" s="26"/>
      <c r="Q44" s="26"/>
      <c r="R44" s="26"/>
      <c r="S44" s="26"/>
      <c r="T44" s="26"/>
      <c r="U44" s="26"/>
    </row>
    <row r="45" spans="1:21" x14ac:dyDescent="0.2">
      <c r="A45" s="26"/>
      <c r="B45" s="26"/>
      <c r="C45" s="26"/>
      <c r="D45" s="26"/>
      <c r="E45" s="26"/>
      <c r="F45" s="26"/>
      <c r="G45" s="26"/>
      <c r="H45" s="26"/>
      <c r="I45" s="26"/>
      <c r="J45" s="26"/>
      <c r="K45" s="26"/>
      <c r="L45" s="26"/>
      <c r="M45" s="26"/>
      <c r="N45" s="26"/>
      <c r="O45" s="26"/>
      <c r="P45" s="26"/>
      <c r="Q45" s="26"/>
      <c r="R45" s="26"/>
      <c r="S45" s="26"/>
      <c r="T45" s="26"/>
      <c r="U45" s="26"/>
    </row>
  </sheetData>
  <sheetProtection password="D8E3" sheet="1" formatCells="0" selectLockedCells="1"/>
  <mergeCells count="57">
    <mergeCell ref="U22:U32"/>
    <mergeCell ref="E32:I32"/>
    <mergeCell ref="R28:T28"/>
    <mergeCell ref="R29:T29"/>
    <mergeCell ref="F22:F31"/>
    <mergeCell ref="A1:U1"/>
    <mergeCell ref="E17:U18"/>
    <mergeCell ref="O8:U8"/>
    <mergeCell ref="E11:U11"/>
    <mergeCell ref="O16:S16"/>
    <mergeCell ref="Q19:T19"/>
    <mergeCell ref="A13:B13"/>
    <mergeCell ref="F2:Q2"/>
    <mergeCell ref="F4:O4"/>
    <mergeCell ref="E9:U9"/>
    <mergeCell ref="A39:U39"/>
    <mergeCell ref="A17:C26"/>
    <mergeCell ref="M15:S15"/>
    <mergeCell ref="E20:U20"/>
    <mergeCell ref="F19:N19"/>
    <mergeCell ref="H16:J16"/>
    <mergeCell ref="R30:T30"/>
    <mergeCell ref="Q22:Q31"/>
    <mergeCell ref="G22:P22"/>
    <mergeCell ref="A29:C29"/>
    <mergeCell ref="E14:U14"/>
    <mergeCell ref="G15:K15"/>
    <mergeCell ref="E13:U13"/>
    <mergeCell ref="E12:U12"/>
    <mergeCell ref="T15:U16"/>
    <mergeCell ref="E16:G16"/>
    <mergeCell ref="A15:C16"/>
    <mergeCell ref="A27:C27"/>
    <mergeCell ref="A28:C28"/>
    <mergeCell ref="R31:T31"/>
    <mergeCell ref="K16:M16"/>
    <mergeCell ref="O19:P19"/>
    <mergeCell ref="R27:T27"/>
    <mergeCell ref="R22:T22"/>
    <mergeCell ref="R2:U2"/>
    <mergeCell ref="F10:T10"/>
    <mergeCell ref="F3:S3"/>
    <mergeCell ref="F5:Q5"/>
    <mergeCell ref="F7:P7"/>
    <mergeCell ref="M6:U6"/>
    <mergeCell ref="F6:L6"/>
    <mergeCell ref="F8:N8"/>
    <mergeCell ref="A37:U38"/>
    <mergeCell ref="P4:U4"/>
    <mergeCell ref="E21:U21"/>
    <mergeCell ref="A30:C30"/>
    <mergeCell ref="A34:U36"/>
    <mergeCell ref="E33:I33"/>
    <mergeCell ref="K32:T32"/>
    <mergeCell ref="K33:T33"/>
    <mergeCell ref="A31:C33"/>
    <mergeCell ref="D2:D33"/>
  </mergeCells>
  <phoneticPr fontId="5" type="noConversion"/>
  <printOptions horizontalCentered="1"/>
  <pageMargins left="0.25" right="0.25" top="0.5" bottom="0.25" header="0.25" footer="0.2"/>
  <pageSetup orientation="portrait" horizontalDpi="1200" verticalDpi="1200" r:id="rId1"/>
  <headerFooter alignWithMargins="0">
    <oddHeader>Page &amp;P of &amp;N</oddHeader>
    <oddFooter>&amp;L&amp;T&amp;CPage &amp;P&amp;R&amp;D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3"/>
    <pageSetUpPr autoPageBreaks="0"/>
  </sheetPr>
  <dimension ref="A1:S37"/>
  <sheetViews>
    <sheetView showGridLines="0" showRowColHeaders="0" topLeftCell="A16" workbookViewId="0">
      <selection activeCell="G25" sqref="G25:I25"/>
    </sheetView>
  </sheetViews>
  <sheetFormatPr defaultColWidth="8.85546875" defaultRowHeight="12.75" x14ac:dyDescent="0.2"/>
  <cols>
    <col min="1" max="6" width="8.85546875" style="4"/>
    <col min="7" max="7" width="3.28515625" style="4" customWidth="1"/>
    <col min="8" max="8" width="9.28515625" style="4" customWidth="1"/>
    <col min="9" max="9" width="15.42578125" style="4" customWidth="1"/>
    <col min="10" max="10" width="8.85546875" style="4"/>
    <col min="11" max="19" width="8.85546875" style="17"/>
    <col min="20" max="16384" width="8.85546875" style="4"/>
  </cols>
  <sheetData>
    <row r="1" spans="1:14" x14ac:dyDescent="0.2">
      <c r="A1" s="131" t="s">
        <v>61</v>
      </c>
      <c r="B1" s="131"/>
      <c r="C1" s="131"/>
      <c r="D1" s="131"/>
      <c r="E1" s="131"/>
      <c r="F1" s="131"/>
      <c r="G1" s="145" t="s">
        <v>64</v>
      </c>
      <c r="H1" s="145"/>
      <c r="I1" s="145"/>
      <c r="J1" s="145"/>
    </row>
    <row r="2" spans="1:14" x14ac:dyDescent="0.2">
      <c r="A2" s="146" t="s">
        <v>62</v>
      </c>
      <c r="B2" s="146"/>
      <c r="C2" s="146"/>
      <c r="D2" s="146"/>
      <c r="E2" s="146"/>
      <c r="F2" s="131"/>
      <c r="G2" s="145" t="s">
        <v>63</v>
      </c>
      <c r="H2" s="145"/>
      <c r="I2" s="145"/>
      <c r="J2" s="145"/>
    </row>
    <row r="3" spans="1:14" x14ac:dyDescent="0.2">
      <c r="A3" s="131"/>
      <c r="B3" s="131"/>
      <c r="C3" s="131"/>
      <c r="D3" s="131"/>
      <c r="E3" s="131"/>
      <c r="F3" s="131"/>
      <c r="G3" s="145" t="s">
        <v>126</v>
      </c>
      <c r="H3" s="145"/>
      <c r="I3" s="145"/>
      <c r="J3" s="145"/>
    </row>
    <row r="4" spans="1:14" x14ac:dyDescent="0.2">
      <c r="A4" s="131"/>
      <c r="B4" s="131"/>
      <c r="C4" s="131"/>
      <c r="D4" s="131"/>
      <c r="E4" s="131"/>
      <c r="F4" s="131"/>
      <c r="G4" s="131"/>
      <c r="H4" s="131"/>
      <c r="I4" s="131"/>
      <c r="J4" s="131"/>
    </row>
    <row r="5" spans="1:14" x14ac:dyDescent="0.2">
      <c r="A5" s="28"/>
      <c r="B5" s="28"/>
      <c r="C5" s="28"/>
      <c r="D5" s="28"/>
      <c r="E5" s="28"/>
      <c r="F5" s="28"/>
      <c r="G5" s="75"/>
      <c r="H5" s="137" t="s">
        <v>121</v>
      </c>
      <c r="I5" s="138"/>
      <c r="J5" s="138"/>
    </row>
    <row r="6" spans="1:14" x14ac:dyDescent="0.2">
      <c r="A6" s="72"/>
      <c r="B6" s="72"/>
      <c r="C6" s="72"/>
      <c r="D6" s="72"/>
      <c r="E6" s="72"/>
      <c r="F6" s="72"/>
      <c r="G6" s="67"/>
      <c r="H6" s="76"/>
      <c r="I6" s="76"/>
      <c r="J6" s="76"/>
    </row>
    <row r="7" spans="1:14" x14ac:dyDescent="0.2">
      <c r="A7" s="106" t="s">
        <v>65</v>
      </c>
      <c r="B7" s="132"/>
      <c r="C7" s="132"/>
      <c r="D7" s="132"/>
      <c r="E7" s="132"/>
      <c r="F7" s="132"/>
      <c r="G7" s="132"/>
      <c r="H7" s="132"/>
      <c r="I7" s="132"/>
      <c r="J7" s="133"/>
    </row>
    <row r="8" spans="1:14" ht="7.15" customHeight="1" x14ac:dyDescent="0.2">
      <c r="A8" s="134"/>
      <c r="B8" s="135"/>
      <c r="C8" s="135"/>
      <c r="D8" s="135"/>
      <c r="E8" s="135"/>
      <c r="F8" s="135"/>
      <c r="G8" s="135"/>
      <c r="H8" s="135"/>
      <c r="I8" s="135"/>
      <c r="J8" s="95"/>
    </row>
    <row r="9" spans="1:14" ht="27" customHeight="1" x14ac:dyDescent="0.2">
      <c r="A9" s="122" t="s">
        <v>66</v>
      </c>
      <c r="B9" s="123"/>
      <c r="C9" s="136"/>
      <c r="D9" s="139" t="s">
        <v>128</v>
      </c>
      <c r="E9" s="140"/>
      <c r="F9" s="140"/>
      <c r="G9" s="140"/>
      <c r="H9" s="141"/>
      <c r="I9" s="78"/>
      <c r="J9" s="121"/>
    </row>
    <row r="10" spans="1:14" x14ac:dyDescent="0.2">
      <c r="A10" s="122" t="s">
        <v>67</v>
      </c>
      <c r="B10" s="124"/>
      <c r="C10" s="125"/>
      <c r="D10" s="113" t="s">
        <v>130</v>
      </c>
      <c r="E10" s="114"/>
      <c r="F10" s="114"/>
      <c r="G10" s="114"/>
      <c r="H10" s="114"/>
      <c r="I10" s="115"/>
      <c r="J10" s="121"/>
    </row>
    <row r="11" spans="1:14" x14ac:dyDescent="0.2">
      <c r="A11" s="126"/>
      <c r="B11" s="124"/>
      <c r="C11" s="125"/>
      <c r="D11" s="116"/>
      <c r="E11" s="117"/>
      <c r="F11" s="117"/>
      <c r="G11" s="117"/>
      <c r="H11" s="117"/>
      <c r="I11" s="118"/>
      <c r="J11" s="121"/>
    </row>
    <row r="12" spans="1:14" x14ac:dyDescent="0.2">
      <c r="A12" s="122" t="s">
        <v>26</v>
      </c>
      <c r="B12" s="124"/>
      <c r="C12" s="125"/>
      <c r="D12" s="113" t="s">
        <v>129</v>
      </c>
      <c r="E12" s="114"/>
      <c r="F12" s="114"/>
      <c r="G12" s="114"/>
      <c r="H12" s="114"/>
      <c r="I12" s="115"/>
      <c r="J12" s="121"/>
    </row>
    <row r="13" spans="1:14" x14ac:dyDescent="0.2">
      <c r="A13" s="126"/>
      <c r="B13" s="124"/>
      <c r="C13" s="125"/>
      <c r="D13" s="116"/>
      <c r="E13" s="117"/>
      <c r="F13" s="117"/>
      <c r="G13" s="117"/>
      <c r="H13" s="117"/>
      <c r="I13" s="118"/>
      <c r="J13" s="121"/>
    </row>
    <row r="14" spans="1:14" x14ac:dyDescent="0.2">
      <c r="A14" s="122" t="s">
        <v>68</v>
      </c>
      <c r="B14" s="124"/>
      <c r="C14" s="125"/>
      <c r="D14" s="113" t="s">
        <v>131</v>
      </c>
      <c r="E14" s="114"/>
      <c r="F14" s="114"/>
      <c r="G14" s="114"/>
      <c r="H14" s="114"/>
      <c r="I14" s="115"/>
      <c r="J14" s="121"/>
    </row>
    <row r="15" spans="1:14" x14ac:dyDescent="0.2">
      <c r="A15" s="126"/>
      <c r="B15" s="124"/>
      <c r="C15" s="125"/>
      <c r="D15" s="116"/>
      <c r="E15" s="117"/>
      <c r="F15" s="117"/>
      <c r="G15" s="117"/>
      <c r="H15" s="117"/>
      <c r="I15" s="118"/>
      <c r="J15" s="121"/>
    </row>
    <row r="16" spans="1:14" x14ac:dyDescent="0.2">
      <c r="A16" s="96"/>
      <c r="B16" s="97"/>
      <c r="C16" s="97"/>
      <c r="D16" s="142" t="s">
        <v>72</v>
      </c>
      <c r="E16" s="143"/>
      <c r="F16" s="143"/>
      <c r="G16" s="143"/>
      <c r="H16" s="143"/>
      <c r="I16" s="144"/>
      <c r="J16" s="121"/>
      <c r="N16" s="24"/>
    </row>
    <row r="17" spans="1:10" x14ac:dyDescent="0.2">
      <c r="A17" s="96"/>
      <c r="B17" s="97"/>
      <c r="C17" s="97"/>
      <c r="D17" s="98" t="s">
        <v>132</v>
      </c>
      <c r="E17" s="99"/>
      <c r="F17" s="99" t="s">
        <v>133</v>
      </c>
      <c r="G17" s="99"/>
      <c r="H17" s="99">
        <v>14512</v>
      </c>
      <c r="I17" s="102"/>
      <c r="J17" s="121"/>
    </row>
    <row r="18" spans="1:10" x14ac:dyDescent="0.2">
      <c r="A18" s="96"/>
      <c r="B18" s="97"/>
      <c r="C18" s="97"/>
      <c r="D18" s="100"/>
      <c r="E18" s="101"/>
      <c r="F18" s="101"/>
      <c r="G18" s="101"/>
      <c r="H18" s="101"/>
      <c r="I18" s="103"/>
      <c r="J18" s="121"/>
    </row>
    <row r="19" spans="1:10" x14ac:dyDescent="0.2">
      <c r="A19" s="96"/>
      <c r="B19" s="97"/>
      <c r="C19" s="97"/>
      <c r="D19" s="127" t="s">
        <v>69</v>
      </c>
      <c r="E19" s="104"/>
      <c r="F19" s="104" t="s">
        <v>70</v>
      </c>
      <c r="G19" s="104"/>
      <c r="H19" s="104" t="s">
        <v>71</v>
      </c>
      <c r="I19" s="105"/>
      <c r="J19" s="121"/>
    </row>
    <row r="20" spans="1:10" x14ac:dyDescent="0.2">
      <c r="A20" s="96"/>
      <c r="B20" s="97"/>
      <c r="C20" s="97"/>
      <c r="D20" s="97"/>
      <c r="E20" s="97"/>
      <c r="F20" s="97"/>
      <c r="G20" s="97"/>
      <c r="H20" s="97"/>
      <c r="I20" s="97"/>
      <c r="J20" s="121"/>
    </row>
    <row r="21" spans="1:10" x14ac:dyDescent="0.2">
      <c r="A21" s="111" t="s">
        <v>73</v>
      </c>
      <c r="B21" s="112"/>
      <c r="C21" s="113" t="s">
        <v>134</v>
      </c>
      <c r="D21" s="114"/>
      <c r="E21" s="115"/>
      <c r="F21" s="119" t="s">
        <v>74</v>
      </c>
      <c r="G21" s="113" t="s">
        <v>135</v>
      </c>
      <c r="H21" s="114"/>
      <c r="I21" s="115"/>
      <c r="J21" s="121"/>
    </row>
    <row r="22" spans="1:10" x14ac:dyDescent="0.2">
      <c r="A22" s="111"/>
      <c r="B22" s="112"/>
      <c r="C22" s="116"/>
      <c r="D22" s="117"/>
      <c r="E22" s="118"/>
      <c r="F22" s="120"/>
      <c r="G22" s="116"/>
      <c r="H22" s="117"/>
      <c r="I22" s="118"/>
      <c r="J22" s="121"/>
    </row>
    <row r="23" spans="1:10" x14ac:dyDescent="0.2">
      <c r="A23" s="122" t="s">
        <v>75</v>
      </c>
      <c r="B23" s="123"/>
      <c r="C23" s="128" t="s">
        <v>136</v>
      </c>
      <c r="D23" s="114"/>
      <c r="E23" s="114"/>
      <c r="F23" s="114"/>
      <c r="G23" s="114"/>
      <c r="H23" s="114"/>
      <c r="I23" s="115"/>
      <c r="J23" s="121"/>
    </row>
    <row r="24" spans="1:10" x14ac:dyDescent="0.2">
      <c r="A24" s="122"/>
      <c r="B24" s="123"/>
      <c r="C24" s="116"/>
      <c r="D24" s="129"/>
      <c r="E24" s="129"/>
      <c r="F24" s="129"/>
      <c r="G24" s="129"/>
      <c r="H24" s="129"/>
      <c r="I24" s="130"/>
      <c r="J24" s="121"/>
    </row>
    <row r="25" spans="1:10" ht="33" customHeight="1" x14ac:dyDescent="0.2">
      <c r="A25" s="122" t="s">
        <v>100</v>
      </c>
      <c r="B25" s="123"/>
      <c r="C25" s="123"/>
      <c r="D25" s="147">
        <v>43903</v>
      </c>
      <c r="E25" s="147"/>
      <c r="F25" s="147"/>
      <c r="G25" s="147">
        <v>45199</v>
      </c>
      <c r="H25" s="149"/>
      <c r="I25" s="149"/>
      <c r="J25" s="27"/>
    </row>
    <row r="26" spans="1:10" ht="19.899999999999999" customHeight="1" x14ac:dyDescent="0.2">
      <c r="A26" s="89"/>
      <c r="B26" s="90"/>
      <c r="C26" s="90"/>
      <c r="D26" s="148" t="s">
        <v>95</v>
      </c>
      <c r="E26" s="148"/>
      <c r="F26" s="148"/>
      <c r="G26" s="148" t="s">
        <v>96</v>
      </c>
      <c r="H26" s="148"/>
      <c r="I26" s="148"/>
      <c r="J26" s="73"/>
    </row>
    <row r="27" spans="1:10" ht="5.45" customHeight="1" x14ac:dyDescent="0.2">
      <c r="A27" s="42"/>
      <c r="B27" s="42"/>
      <c r="C27" s="42"/>
      <c r="D27" s="42"/>
      <c r="E27" s="42"/>
      <c r="F27" s="42"/>
      <c r="G27" s="42"/>
      <c r="H27" s="42"/>
      <c r="I27" s="42"/>
      <c r="J27" s="42"/>
    </row>
    <row r="28" spans="1:10" x14ac:dyDescent="0.2">
      <c r="A28" s="106" t="s">
        <v>76</v>
      </c>
      <c r="B28" s="107"/>
      <c r="C28" s="107"/>
      <c r="D28" s="107"/>
      <c r="E28" s="107"/>
      <c r="F28" s="107"/>
      <c r="G28" s="107"/>
      <c r="H28" s="107"/>
      <c r="I28" s="107"/>
      <c r="J28" s="108"/>
    </row>
    <row r="29" spans="1:10" x14ac:dyDescent="0.2">
      <c r="A29" s="109"/>
      <c r="B29" s="94"/>
      <c r="C29" s="94"/>
      <c r="D29" s="94"/>
      <c r="E29" s="94"/>
      <c r="F29" s="94"/>
      <c r="G29" s="94"/>
      <c r="H29" s="94"/>
      <c r="I29" s="94"/>
      <c r="J29" s="110"/>
    </row>
    <row r="30" spans="1:10" ht="13.15" customHeight="1" x14ac:dyDescent="0.2">
      <c r="A30" s="92" t="s">
        <v>77</v>
      </c>
      <c r="B30" s="93" t="s">
        <v>109</v>
      </c>
      <c r="C30" s="93"/>
      <c r="D30" s="93"/>
      <c r="E30" s="93"/>
      <c r="F30" s="93"/>
      <c r="G30" s="93"/>
      <c r="H30" s="93"/>
      <c r="I30" s="93"/>
      <c r="J30" s="95"/>
    </row>
    <row r="31" spans="1:10" ht="54" customHeight="1" x14ac:dyDescent="0.2">
      <c r="A31" s="92"/>
      <c r="B31" s="93"/>
      <c r="C31" s="93"/>
      <c r="D31" s="93"/>
      <c r="E31" s="93"/>
      <c r="F31" s="93"/>
      <c r="G31" s="93"/>
      <c r="H31" s="93"/>
      <c r="I31" s="93"/>
      <c r="J31" s="95"/>
    </row>
    <row r="32" spans="1:10" ht="42.6" customHeight="1" x14ac:dyDescent="0.2">
      <c r="A32" s="77" t="s">
        <v>77</v>
      </c>
      <c r="B32" s="93" t="s">
        <v>107</v>
      </c>
      <c r="C32" s="94"/>
      <c r="D32" s="94"/>
      <c r="E32" s="94"/>
      <c r="F32" s="94"/>
      <c r="G32" s="94"/>
      <c r="H32" s="94"/>
      <c r="I32" s="94"/>
      <c r="J32" s="95"/>
    </row>
    <row r="33" spans="1:10" ht="13.15" customHeight="1" x14ac:dyDescent="0.2">
      <c r="A33" s="92" t="s">
        <v>77</v>
      </c>
      <c r="B33" s="93" t="s">
        <v>110</v>
      </c>
      <c r="C33" s="93"/>
      <c r="D33" s="93"/>
      <c r="E33" s="93"/>
      <c r="F33" s="93"/>
      <c r="G33" s="93"/>
      <c r="H33" s="93"/>
      <c r="I33" s="93"/>
      <c r="J33" s="95"/>
    </row>
    <row r="34" spans="1:10" ht="42.6" customHeight="1" x14ac:dyDescent="0.2">
      <c r="A34" s="92"/>
      <c r="B34" s="93"/>
      <c r="C34" s="93"/>
      <c r="D34" s="93"/>
      <c r="E34" s="93"/>
      <c r="F34" s="93"/>
      <c r="G34" s="93"/>
      <c r="H34" s="93"/>
      <c r="I34" s="93"/>
      <c r="J34" s="95"/>
    </row>
    <row r="35" spans="1:10" ht="33.6" customHeight="1" x14ac:dyDescent="0.2">
      <c r="A35" s="92" t="s">
        <v>77</v>
      </c>
      <c r="B35" s="93" t="s">
        <v>124</v>
      </c>
      <c r="C35" s="93"/>
      <c r="D35" s="93"/>
      <c r="E35" s="93"/>
      <c r="F35" s="93"/>
      <c r="G35" s="93"/>
      <c r="H35" s="93"/>
      <c r="I35" s="93"/>
      <c r="J35" s="95"/>
    </row>
    <row r="36" spans="1:10" x14ac:dyDescent="0.2">
      <c r="A36" s="92"/>
      <c r="B36" s="93"/>
      <c r="C36" s="93"/>
      <c r="D36" s="93"/>
      <c r="E36" s="93"/>
      <c r="F36" s="93"/>
      <c r="G36" s="93"/>
      <c r="H36" s="93"/>
      <c r="I36" s="93"/>
      <c r="J36" s="95"/>
    </row>
    <row r="37" spans="1:10" x14ac:dyDescent="0.2">
      <c r="A37" s="89"/>
      <c r="B37" s="90"/>
      <c r="C37" s="90"/>
      <c r="D37" s="90"/>
      <c r="E37" s="90"/>
      <c r="F37" s="90"/>
      <c r="G37" s="90"/>
      <c r="H37" s="90"/>
      <c r="I37" s="90"/>
      <c r="J37" s="91"/>
    </row>
  </sheetData>
  <sheetProtection password="D8E3" sheet="1" formatCells="0" selectLockedCells="1"/>
  <mergeCells count="51">
    <mergeCell ref="A25:C25"/>
    <mergeCell ref="D25:F25"/>
    <mergeCell ref="D26:F26"/>
    <mergeCell ref="G25:I25"/>
    <mergeCell ref="G26:I26"/>
    <mergeCell ref="A26:C26"/>
    <mergeCell ref="D14:I15"/>
    <mergeCell ref="D16:I16"/>
    <mergeCell ref="A4:E4"/>
    <mergeCell ref="G1:J1"/>
    <mergeCell ref="G2:J2"/>
    <mergeCell ref="G3:J3"/>
    <mergeCell ref="A1:E1"/>
    <mergeCell ref="A2:E2"/>
    <mergeCell ref="A3:E3"/>
    <mergeCell ref="F1:F4"/>
    <mergeCell ref="G4:J4"/>
    <mergeCell ref="D12:I13"/>
    <mergeCell ref="D10:I11"/>
    <mergeCell ref="A7:J8"/>
    <mergeCell ref="A12:C13"/>
    <mergeCell ref="A10:C11"/>
    <mergeCell ref="A9:C9"/>
    <mergeCell ref="H5:J5"/>
    <mergeCell ref="D9:H9"/>
    <mergeCell ref="A28:J29"/>
    <mergeCell ref="A21:B22"/>
    <mergeCell ref="C21:E22"/>
    <mergeCell ref="F21:F22"/>
    <mergeCell ref="G21:I22"/>
    <mergeCell ref="J9:J24"/>
    <mergeCell ref="A23:B24"/>
    <mergeCell ref="A14:C15"/>
    <mergeCell ref="D19:E19"/>
    <mergeCell ref="C23:I24"/>
    <mergeCell ref="A20:I20"/>
    <mergeCell ref="D17:E18"/>
    <mergeCell ref="F17:G18"/>
    <mergeCell ref="H17:I18"/>
    <mergeCell ref="A16:C19"/>
    <mergeCell ref="F19:G19"/>
    <mergeCell ref="H19:I19"/>
    <mergeCell ref="A37:J37"/>
    <mergeCell ref="A30:A31"/>
    <mergeCell ref="B30:I31"/>
    <mergeCell ref="B32:I32"/>
    <mergeCell ref="A33:A34"/>
    <mergeCell ref="B33:I34"/>
    <mergeCell ref="A35:A36"/>
    <mergeCell ref="B35:I36"/>
    <mergeCell ref="J30:J36"/>
  </mergeCells>
  <phoneticPr fontId="5" type="noConversion"/>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D4"/>
  <sheetViews>
    <sheetView defaultGridColor="0" colorId="8" zoomScaleNormal="100" zoomScaleSheetLayoutView="100" workbookViewId="0">
      <selection activeCell="A4" sqref="A4"/>
    </sheetView>
  </sheetViews>
  <sheetFormatPr defaultColWidth="8.85546875" defaultRowHeight="19.899999999999999" customHeight="1" x14ac:dyDescent="0.2"/>
  <cols>
    <col min="1" max="1" width="34.7109375" style="14" customWidth="1"/>
    <col min="2" max="2" width="15.28515625" style="10" customWidth="1"/>
    <col min="3" max="3" width="16.28515625" style="16" customWidth="1"/>
    <col min="4" max="4" width="18.5703125" style="22" customWidth="1"/>
    <col min="5" max="16384" width="8.85546875" style="4"/>
  </cols>
  <sheetData>
    <row r="1" spans="1:4" ht="25.15" customHeight="1" x14ac:dyDescent="0.2">
      <c r="A1" s="150" t="s">
        <v>4</v>
      </c>
      <c r="B1" s="150"/>
      <c r="C1" s="150"/>
      <c r="D1" s="150"/>
    </row>
    <row r="2" spans="1:4" ht="19.899999999999999" customHeight="1" x14ac:dyDescent="0.2">
      <c r="A2" s="151" t="s">
        <v>5</v>
      </c>
      <c r="B2" s="152"/>
      <c r="C2" s="153"/>
      <c r="D2" s="19">
        <f>IF(SUM(D4:D973)&gt;0,SUM(D4:D973),"")</f>
        <v>55000</v>
      </c>
    </row>
    <row r="3" spans="1:4" ht="27" customHeight="1" x14ac:dyDescent="0.2">
      <c r="A3" s="58" t="s">
        <v>0</v>
      </c>
      <c r="B3" s="59" t="s">
        <v>1</v>
      </c>
      <c r="C3" s="60" t="s">
        <v>2</v>
      </c>
      <c r="D3" s="60" t="s">
        <v>3</v>
      </c>
    </row>
    <row r="4" spans="1:4" ht="19.899999999999999" customHeight="1" x14ac:dyDescent="0.2">
      <c r="A4" s="14" t="s">
        <v>137</v>
      </c>
      <c r="B4" s="10">
        <v>0.5</v>
      </c>
      <c r="C4" s="16">
        <v>27500</v>
      </c>
      <c r="D4" s="22">
        <v>55000</v>
      </c>
    </row>
  </sheetData>
  <sheetProtection password="D8E3" sheet="1" formatCells="0" formatRows="0" insertRows="0" deleteRows="0" selectLockedCells="1" sort="0"/>
  <mergeCells count="2">
    <mergeCell ref="A1:D1"/>
    <mergeCell ref="A2:C2"/>
  </mergeCells>
  <phoneticPr fontId="5" type="noConversion"/>
  <dataValidations count="1">
    <dataValidation type="whole" operator="greaterThanOrEqual" allowBlank="1" showInputMessage="1" showErrorMessage="1" sqref="D1:D1048576">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sheetPr>
  <dimension ref="A1:D10"/>
  <sheetViews>
    <sheetView zoomScaleNormal="100" zoomScaleSheetLayoutView="100" workbookViewId="0">
      <selection activeCell="A4" sqref="A4"/>
    </sheetView>
  </sheetViews>
  <sheetFormatPr defaultColWidth="8.85546875" defaultRowHeight="19.899999999999999" customHeight="1" x14ac:dyDescent="0.2"/>
  <cols>
    <col min="1" max="1" width="34.7109375" style="14" customWidth="1"/>
    <col min="2" max="2" width="15.28515625" style="10" customWidth="1"/>
    <col min="3" max="3" width="16.28515625" style="11" customWidth="1"/>
    <col min="4" max="4" width="18.5703125" style="22" customWidth="1"/>
    <col min="5" max="16384" width="8.85546875" style="4"/>
  </cols>
  <sheetData>
    <row r="1" spans="1:4" ht="25.15" customHeight="1" x14ac:dyDescent="0.2">
      <c r="A1" s="150" t="s">
        <v>6</v>
      </c>
      <c r="B1" s="150"/>
      <c r="C1" s="150"/>
      <c r="D1" s="150"/>
    </row>
    <row r="2" spans="1:4" ht="19.899999999999999" customHeight="1" x14ac:dyDescent="0.2">
      <c r="A2" s="151" t="s">
        <v>27</v>
      </c>
      <c r="B2" s="152"/>
      <c r="C2" s="153"/>
      <c r="D2" s="19" t="str">
        <f>IF(SUM(D4:D998)&gt;0,SUM(D4:D998),"")</f>
        <v/>
      </c>
    </row>
    <row r="3" spans="1:4" ht="25.9" customHeight="1" x14ac:dyDescent="0.2">
      <c r="A3" s="58" t="s">
        <v>0</v>
      </c>
      <c r="B3" s="59" t="s">
        <v>1</v>
      </c>
      <c r="C3" s="61" t="s">
        <v>2</v>
      </c>
      <c r="D3" s="60" t="s">
        <v>3</v>
      </c>
    </row>
    <row r="4" spans="1:4" s="52" customFormat="1" ht="19.899999999999999" customHeight="1" x14ac:dyDescent="0.2">
      <c r="A4" s="51"/>
      <c r="B4" s="48"/>
      <c r="C4" s="49"/>
      <c r="D4" s="50"/>
    </row>
    <row r="10" spans="1:4" ht="19.899999999999999" customHeight="1" x14ac:dyDescent="0.25">
      <c r="A10" s="46"/>
    </row>
  </sheetData>
  <sheetProtection password="D8E3" sheet="1" objects="1" scenarios="1" formatCells="0" formatRows="0" insertRows="0" deleteRows="0" selectLockedCells="1" sort="0"/>
  <mergeCells count="2">
    <mergeCell ref="A1:D1"/>
    <mergeCell ref="A2:C2"/>
  </mergeCells>
  <phoneticPr fontId="5" type="noConversion"/>
  <dataValidations count="1">
    <dataValidation type="whole" operator="greaterThanOrEqual" allowBlank="1" showInputMessage="1" showErrorMessage="1" sqref="D1:D1048576">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D7"/>
  <sheetViews>
    <sheetView zoomScaleNormal="100" zoomScaleSheetLayoutView="100" workbookViewId="0">
      <selection activeCell="D4" sqref="D4"/>
    </sheetView>
  </sheetViews>
  <sheetFormatPr defaultColWidth="8.85546875" defaultRowHeight="40.15" customHeight="1" x14ac:dyDescent="0.2"/>
  <cols>
    <col min="1" max="1" width="30.5703125" style="14" customWidth="1"/>
    <col min="2" max="2" width="23.28515625" style="10" customWidth="1"/>
    <col min="3" max="3" width="16.28515625" style="11" customWidth="1"/>
    <col min="4" max="4" width="18.5703125" style="22" customWidth="1"/>
    <col min="5" max="16384" width="8.85546875" style="4"/>
  </cols>
  <sheetData>
    <row r="1" spans="1:4" ht="27" customHeight="1" x14ac:dyDescent="0.2">
      <c r="A1" s="154" t="s">
        <v>38</v>
      </c>
      <c r="B1" s="154"/>
      <c r="C1" s="154"/>
      <c r="D1" s="154"/>
    </row>
    <row r="2" spans="1:4" ht="22.15" customHeight="1" x14ac:dyDescent="0.2">
      <c r="A2" s="155" t="s">
        <v>39</v>
      </c>
      <c r="B2" s="156"/>
      <c r="C2" s="157"/>
      <c r="D2" s="19">
        <f>IF(SUM(D4:D997)&gt;0,SUM(D4:D997),"")</f>
        <v>30000</v>
      </c>
    </row>
    <row r="3" spans="1:4" ht="28.9" customHeight="1" x14ac:dyDescent="0.2">
      <c r="A3" s="1" t="s">
        <v>40</v>
      </c>
      <c r="B3" s="2" t="s">
        <v>41</v>
      </c>
      <c r="C3" s="3" t="s">
        <v>42</v>
      </c>
      <c r="D3" s="13" t="s">
        <v>43</v>
      </c>
    </row>
    <row r="4" spans="1:4" ht="40.15" customHeight="1" x14ac:dyDescent="0.2">
      <c r="A4" s="14" t="s">
        <v>138</v>
      </c>
      <c r="B4" s="10" t="s">
        <v>139</v>
      </c>
      <c r="C4" s="11" t="s">
        <v>140</v>
      </c>
      <c r="D4" s="22">
        <v>30000</v>
      </c>
    </row>
    <row r="7" spans="1:4" ht="40.15" customHeight="1" x14ac:dyDescent="0.2">
      <c r="B7" s="18"/>
    </row>
  </sheetData>
  <sheetProtection password="D8E3" sheet="1" objects="1" scenarios="1" formatCells="0" formatRows="0" insertRows="0" deleteRows="0" selectLockedCells="1" sort="0"/>
  <mergeCells count="2">
    <mergeCell ref="A1:D1"/>
    <mergeCell ref="A2:C2"/>
  </mergeCells>
  <phoneticPr fontId="5" type="noConversion"/>
  <dataValidations count="1">
    <dataValidation type="whole" operator="greaterThanOrEqual" allowBlank="1" showInputMessage="1" showErrorMessage="1" sqref="D1:D1048576">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1:D6"/>
  <sheetViews>
    <sheetView zoomScaleNormal="100" zoomScaleSheetLayoutView="100" workbookViewId="0">
      <selection activeCell="D7" sqref="D7"/>
    </sheetView>
  </sheetViews>
  <sheetFormatPr defaultColWidth="8.85546875" defaultRowHeight="40.15" customHeight="1" x14ac:dyDescent="0.2"/>
  <cols>
    <col min="1" max="1" width="34.7109375" style="14" customWidth="1"/>
    <col min="2" max="2" width="15.28515625" style="10" customWidth="1"/>
    <col min="3" max="3" width="16.28515625" style="11" customWidth="1"/>
    <col min="4" max="4" width="18.5703125" style="22" customWidth="1"/>
    <col min="5" max="16384" width="8.85546875" style="4"/>
  </cols>
  <sheetData>
    <row r="1" spans="1:4" ht="24.6" customHeight="1" x14ac:dyDescent="0.2">
      <c r="A1" s="154" t="s">
        <v>44</v>
      </c>
      <c r="B1" s="154"/>
      <c r="C1" s="154"/>
      <c r="D1" s="154"/>
    </row>
    <row r="2" spans="1:4" s="17" customFormat="1" ht="22.9" customHeight="1" x14ac:dyDescent="0.2">
      <c r="A2" s="155" t="s">
        <v>45</v>
      </c>
      <c r="B2" s="156"/>
      <c r="C2" s="157"/>
      <c r="D2" s="19">
        <f>IF(SUM(D4:D997)&gt;0,SUM(D4:D997),"")</f>
        <v>561517</v>
      </c>
    </row>
    <row r="3" spans="1:4" ht="29.45" customHeight="1" x14ac:dyDescent="0.2">
      <c r="A3" s="1" t="s">
        <v>40</v>
      </c>
      <c r="B3" s="2" t="s">
        <v>46</v>
      </c>
      <c r="C3" s="3" t="s">
        <v>47</v>
      </c>
      <c r="D3" s="13" t="s">
        <v>43</v>
      </c>
    </row>
    <row r="4" spans="1:4" s="52" customFormat="1" ht="40.15" customHeight="1" x14ac:dyDescent="0.2">
      <c r="A4" s="51" t="s">
        <v>141</v>
      </c>
      <c r="B4" s="48">
        <v>100</v>
      </c>
      <c r="C4" s="49">
        <v>4865</v>
      </c>
      <c r="D4" s="50">
        <v>486517</v>
      </c>
    </row>
    <row r="5" spans="1:4" ht="40.15" customHeight="1" x14ac:dyDescent="0.2">
      <c r="A5" s="14" t="s">
        <v>142</v>
      </c>
      <c r="B5" s="10">
        <v>56</v>
      </c>
      <c r="C5" s="11">
        <v>1091</v>
      </c>
      <c r="D5" s="22">
        <v>60000</v>
      </c>
    </row>
    <row r="6" spans="1:4" ht="40.15" customHeight="1" x14ac:dyDescent="0.2">
      <c r="A6" s="14" t="s">
        <v>143</v>
      </c>
      <c r="B6" s="10">
        <v>100</v>
      </c>
      <c r="C6" s="11">
        <v>150</v>
      </c>
      <c r="D6" s="22">
        <v>15000</v>
      </c>
    </row>
  </sheetData>
  <sheetProtection password="D8E3" sheet="1" objects="1" scenarios="1" formatCells="0" formatRows="0" insertRows="0" deleteRows="0" selectLockedCells="1" sort="0"/>
  <mergeCells count="2">
    <mergeCell ref="A1:D1"/>
    <mergeCell ref="A2:C2"/>
  </mergeCells>
  <phoneticPr fontId="5" type="noConversion"/>
  <dataValidations count="1">
    <dataValidation type="whole" operator="greaterThanOrEqual" allowBlank="1" showInputMessage="1" showErrorMessage="1" sqref="D1:D1048576">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autoPageBreaks="0"/>
  </sheetPr>
  <dimension ref="A1:D7"/>
  <sheetViews>
    <sheetView zoomScaleNormal="100" zoomScaleSheetLayoutView="100" workbookViewId="0">
      <selection activeCell="A4" sqref="A4"/>
    </sheetView>
  </sheetViews>
  <sheetFormatPr defaultColWidth="8.85546875" defaultRowHeight="40.15" customHeight="1" x14ac:dyDescent="0.2"/>
  <cols>
    <col min="1" max="1" width="26.140625" style="14" customWidth="1"/>
    <col min="2" max="2" width="27.28515625" style="10" customWidth="1"/>
    <col min="3" max="3" width="15.5703125" style="15" customWidth="1"/>
    <col min="4" max="4" width="16" style="22" customWidth="1"/>
    <col min="5" max="16384" width="8.85546875" style="4"/>
  </cols>
  <sheetData>
    <row r="1" spans="1:4" ht="23.45" customHeight="1" x14ac:dyDescent="0.2">
      <c r="A1" s="158" t="s">
        <v>48</v>
      </c>
      <c r="B1" s="159"/>
      <c r="C1" s="159"/>
      <c r="D1" s="160"/>
    </row>
    <row r="2" spans="1:4" ht="21.6" customHeight="1" x14ac:dyDescent="0.2">
      <c r="A2" s="155" t="s">
        <v>49</v>
      </c>
      <c r="B2" s="156"/>
      <c r="C2" s="157"/>
      <c r="D2" s="19" t="str">
        <f>IF(SUM(D4:D999)&gt;0,SUM(D4:D999),"")</f>
        <v/>
      </c>
    </row>
    <row r="3" spans="1:4" ht="27" customHeight="1" x14ac:dyDescent="0.2">
      <c r="A3" s="1" t="s">
        <v>91</v>
      </c>
      <c r="B3" s="2" t="s">
        <v>50</v>
      </c>
      <c r="C3" s="12" t="s">
        <v>42</v>
      </c>
      <c r="D3" s="13" t="s">
        <v>92</v>
      </c>
    </row>
    <row r="4" spans="1:4" s="52" customFormat="1" ht="40.15" customHeight="1" x14ac:dyDescent="0.2">
      <c r="A4" s="53"/>
      <c r="B4" s="48"/>
      <c r="C4" s="54"/>
      <c r="D4" s="50"/>
    </row>
    <row r="5" spans="1:4" s="52" customFormat="1" ht="40.15" customHeight="1" x14ac:dyDescent="0.2">
      <c r="A5" s="53"/>
      <c r="B5" s="48"/>
      <c r="C5" s="54"/>
      <c r="D5" s="50"/>
    </row>
    <row r="6" spans="1:4" s="52" customFormat="1" ht="40.15" customHeight="1" x14ac:dyDescent="0.2">
      <c r="A6" s="53"/>
      <c r="B6" s="48"/>
      <c r="C6" s="54"/>
      <c r="D6" s="50"/>
    </row>
    <row r="7" spans="1:4" s="52" customFormat="1" ht="40.15" customHeight="1" x14ac:dyDescent="0.2">
      <c r="A7" s="53"/>
      <c r="B7" s="48"/>
      <c r="C7" s="54"/>
      <c r="D7" s="50"/>
    </row>
  </sheetData>
  <sheetProtection password="D8E3" sheet="1" objects="1" scenarios="1" formatCells="0" formatRows="0" insertRows="0" deleteRows="0" selectLockedCells="1" sort="0"/>
  <mergeCells count="2">
    <mergeCell ref="A1:D1"/>
    <mergeCell ref="A2:C2"/>
  </mergeCells>
  <phoneticPr fontId="5" type="noConversion"/>
  <dataValidations count="1">
    <dataValidation type="whole" operator="greaterThanOrEqual" allowBlank="1" showInputMessage="1" showErrorMessage="1" sqref="D1:D1048576">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C19"/>
  <sheetViews>
    <sheetView showGridLines="0" zoomScaleNormal="100" zoomScaleSheetLayoutView="100" workbookViewId="0">
      <selection activeCell="C10" sqref="C10"/>
    </sheetView>
  </sheetViews>
  <sheetFormatPr defaultColWidth="8.85546875" defaultRowHeight="19.899999999999999" customHeight="1" x14ac:dyDescent="0.2"/>
  <cols>
    <col min="1" max="1" width="34.7109375" style="7" customWidth="1"/>
    <col min="2" max="2" width="29.28515625" style="8" customWidth="1"/>
    <col min="3" max="3" width="18.5703125" style="32" customWidth="1"/>
    <col min="4" max="16384" width="8.85546875" style="4"/>
  </cols>
  <sheetData>
    <row r="1" spans="1:3" ht="25.15" customHeight="1" x14ac:dyDescent="0.2">
      <c r="A1" s="154" t="s">
        <v>16</v>
      </c>
      <c r="B1" s="154"/>
      <c r="C1" s="154"/>
    </row>
    <row r="2" spans="1:3" ht="19.899999999999999" customHeight="1" x14ac:dyDescent="0.2">
      <c r="A2" s="166" t="s">
        <v>60</v>
      </c>
      <c r="B2" s="166"/>
      <c r="C2" s="29">
        <f>IF(SUM(C4:C1001)&gt;0,SUM(C4:C1001),"")</f>
        <v>29906</v>
      </c>
    </row>
    <row r="3" spans="1:3" ht="28.9" customHeight="1" x14ac:dyDescent="0.2">
      <c r="A3" s="163" t="s">
        <v>59</v>
      </c>
      <c r="B3" s="164"/>
      <c r="C3" s="30" t="s">
        <v>43</v>
      </c>
    </row>
    <row r="4" spans="1:3" ht="21" customHeight="1" x14ac:dyDescent="0.2">
      <c r="A4" s="167" t="s">
        <v>111</v>
      </c>
      <c r="B4" s="168"/>
      <c r="C4" s="44">
        <v>421</v>
      </c>
    </row>
    <row r="5" spans="1:3" ht="19.899999999999999" customHeight="1" x14ac:dyDescent="0.2">
      <c r="A5" s="165" t="s">
        <v>51</v>
      </c>
      <c r="B5" s="10" t="s">
        <v>52</v>
      </c>
      <c r="C5" s="22">
        <v>8250</v>
      </c>
    </row>
    <row r="6" spans="1:3" ht="19.899999999999999" customHeight="1" x14ac:dyDescent="0.2">
      <c r="A6" s="165"/>
      <c r="B6" s="10" t="s">
        <v>53</v>
      </c>
      <c r="C6" s="22"/>
    </row>
    <row r="7" spans="1:3" ht="19.899999999999999" customHeight="1" x14ac:dyDescent="0.2">
      <c r="A7" s="165"/>
      <c r="B7" s="10" t="s">
        <v>54</v>
      </c>
      <c r="C7" s="22"/>
    </row>
    <row r="8" spans="1:3" ht="19.899999999999999" customHeight="1" x14ac:dyDescent="0.2">
      <c r="A8" s="162" t="s">
        <v>55</v>
      </c>
      <c r="B8" s="162"/>
      <c r="C8" s="22">
        <v>21000</v>
      </c>
    </row>
    <row r="9" spans="1:3" ht="19.899999999999999" customHeight="1" x14ac:dyDescent="0.2">
      <c r="A9" s="162" t="s">
        <v>56</v>
      </c>
      <c r="B9" s="162"/>
      <c r="C9" s="22">
        <v>235</v>
      </c>
    </row>
    <row r="10" spans="1:3" ht="19.899999999999999" customHeight="1" x14ac:dyDescent="0.2">
      <c r="A10" s="162" t="s">
        <v>57</v>
      </c>
      <c r="B10" s="162"/>
      <c r="C10" s="22"/>
    </row>
    <row r="11" spans="1:3" ht="19.899999999999999" customHeight="1" x14ac:dyDescent="0.2">
      <c r="A11" s="161" t="s">
        <v>58</v>
      </c>
      <c r="B11" s="161"/>
      <c r="C11" s="161"/>
    </row>
    <row r="12" spans="1:3" ht="19.899999999999999" customHeight="1" x14ac:dyDescent="0.2">
      <c r="A12" s="162"/>
      <c r="B12" s="162"/>
      <c r="C12" s="31"/>
    </row>
    <row r="13" spans="1:3" ht="19.899999999999999" customHeight="1" x14ac:dyDescent="0.2">
      <c r="A13" s="162"/>
      <c r="B13" s="162"/>
      <c r="C13" s="31"/>
    </row>
    <row r="14" spans="1:3" ht="19.899999999999999" customHeight="1" x14ac:dyDescent="0.2">
      <c r="A14" s="162"/>
      <c r="B14" s="162"/>
      <c r="C14" s="31"/>
    </row>
    <row r="15" spans="1:3" ht="19.899999999999999" customHeight="1" x14ac:dyDescent="0.2">
      <c r="A15" s="162"/>
      <c r="B15" s="162"/>
      <c r="C15" s="31"/>
    </row>
    <row r="16" spans="1:3" ht="19.899999999999999" customHeight="1" x14ac:dyDescent="0.2">
      <c r="A16" s="162"/>
      <c r="B16" s="162"/>
      <c r="C16" s="31"/>
    </row>
    <row r="17" spans="1:3" ht="19.899999999999999" customHeight="1" x14ac:dyDescent="0.2">
      <c r="A17" s="162"/>
      <c r="B17" s="162"/>
      <c r="C17" s="31"/>
    </row>
    <row r="18" spans="1:3" ht="19.899999999999999" customHeight="1" x14ac:dyDescent="0.2">
      <c r="A18" s="162"/>
      <c r="B18" s="162"/>
      <c r="C18" s="31"/>
    </row>
    <row r="19" spans="1:3" ht="19.899999999999999" customHeight="1" x14ac:dyDescent="0.2">
      <c r="A19" s="162"/>
      <c r="B19" s="162"/>
      <c r="C19" s="22"/>
    </row>
  </sheetData>
  <sheetProtection password="D8E3" sheet="1" objects="1" scenarios="1" formatCells="0" formatRows="0" insertRows="0" deleteRows="0" selectLockedCells="1"/>
  <mergeCells count="17">
    <mergeCell ref="A19:B19"/>
    <mergeCell ref="A14:B14"/>
    <mergeCell ref="A15:B15"/>
    <mergeCell ref="A16:B16"/>
    <mergeCell ref="A17:B17"/>
    <mergeCell ref="A12:B12"/>
    <mergeCell ref="A13:B13"/>
    <mergeCell ref="A11:C11"/>
    <mergeCell ref="A18:B18"/>
    <mergeCell ref="A10:B10"/>
    <mergeCell ref="A1:C1"/>
    <mergeCell ref="A3:B3"/>
    <mergeCell ref="A5:A7"/>
    <mergeCell ref="A8:B8"/>
    <mergeCell ref="A2:B2"/>
    <mergeCell ref="A9:B9"/>
    <mergeCell ref="A4:B4"/>
  </mergeCells>
  <phoneticPr fontId="5" type="noConversion"/>
  <dataValidations count="2">
    <dataValidation type="whole" operator="notEqual" allowBlank="1" showInputMessage="1" showErrorMessage="1" sqref="C1:C6 C8:C65536">
      <formula1>0</formula1>
    </dataValidation>
    <dataValidation type="whole" operator="greaterThanOrEqual" allowBlank="1" showInputMessage="1" showErrorMessage="1" sqref="C7">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pageSetUpPr autoPageBreaks="0"/>
  </sheetPr>
  <dimension ref="A1:D6"/>
  <sheetViews>
    <sheetView topLeftCell="A4" zoomScaleNormal="100" zoomScaleSheetLayoutView="100" workbookViewId="0">
      <selection activeCell="D3" sqref="D3"/>
    </sheetView>
  </sheetViews>
  <sheetFormatPr defaultColWidth="8.85546875" defaultRowHeight="19.899999999999999" customHeight="1" x14ac:dyDescent="0.2"/>
  <cols>
    <col min="1" max="1" width="3.7109375" style="4" customWidth="1"/>
    <col min="2" max="2" width="39.7109375" style="7" customWidth="1"/>
    <col min="3" max="3" width="26.140625" style="8" customWidth="1"/>
    <col min="4" max="4" width="18.7109375" style="9" customWidth="1"/>
    <col min="5" max="16384" width="8.85546875" style="4"/>
  </cols>
  <sheetData>
    <row r="1" spans="1:4" ht="25.15" customHeight="1" x14ac:dyDescent="0.2">
      <c r="A1" s="158" t="s">
        <v>78</v>
      </c>
      <c r="B1" s="159"/>
      <c r="C1" s="159"/>
      <c r="D1" s="160"/>
    </row>
    <row r="2" spans="1:4" ht="44.45" customHeight="1" x14ac:dyDescent="0.2">
      <c r="A2" s="6" t="s">
        <v>79</v>
      </c>
      <c r="B2" s="171" t="s">
        <v>119</v>
      </c>
      <c r="C2" s="171"/>
      <c r="D2" s="25"/>
    </row>
    <row r="3" spans="1:4" ht="17.45" customHeight="1" x14ac:dyDescent="0.2">
      <c r="A3" s="6" t="s">
        <v>80</v>
      </c>
      <c r="B3" s="171" t="s">
        <v>81</v>
      </c>
      <c r="C3" s="171"/>
      <c r="D3" s="21"/>
    </row>
    <row r="4" spans="1:4" ht="17.45" customHeight="1" x14ac:dyDescent="0.2">
      <c r="A4" s="5" t="s">
        <v>82</v>
      </c>
      <c r="B4" s="170" t="s">
        <v>83</v>
      </c>
      <c r="C4" s="170"/>
      <c r="D4" s="20" t="str">
        <f>IF(LEN(D2)&gt;0,D2*D3, "")</f>
        <v/>
      </c>
    </row>
    <row r="5" spans="1:4" ht="26.45" customHeight="1" x14ac:dyDescent="0.2">
      <c r="A5" s="172" t="s">
        <v>98</v>
      </c>
      <c r="B5" s="172"/>
      <c r="C5" s="172"/>
      <c r="D5" s="57">
        <f>IF(SUM('15 - Prof Staff Salaries'!D2, '16 - Support Staff Salaries'!D2,'40 - Purchased Services'!D2,'45 - Supplies and Materials'!D2,'46 - Travel Expenses'!D2,'80 - Employee Benefits'!C2)&gt;0,SUM('15 - Prof Staff Salaries'!D2, '16 - Support Staff Salaries'!D2,'40 - Purchased Services'!D2,'45 - Supplies and Materials'!D2,'46 - Travel Expenses'!D2,'80 - Employee Benefits'!C2),"")</f>
        <v>676423</v>
      </c>
    </row>
    <row r="6" spans="1:4" ht="28.15" customHeight="1" x14ac:dyDescent="0.2">
      <c r="A6" s="169" t="s">
        <v>99</v>
      </c>
      <c r="B6" s="169"/>
      <c r="C6" s="169"/>
    </row>
  </sheetData>
  <sheetProtection password="D8E3" sheet="1" objects="1" scenarios="1" formatCells="0" formatRows="0" selectLockedCells="1"/>
  <protectedRanges>
    <protectedRange sqref="D2:D3" name="InDirCost"/>
  </protectedRanges>
  <mergeCells count="6">
    <mergeCell ref="A6:C6"/>
    <mergeCell ref="B4:C4"/>
    <mergeCell ref="A1:D1"/>
    <mergeCell ref="B2:C2"/>
    <mergeCell ref="B3:C3"/>
    <mergeCell ref="A5:C5"/>
  </mergeCells>
  <phoneticPr fontId="5" type="noConversion"/>
  <dataValidations count="2">
    <dataValidation type="whole" operator="greaterThanOrEqual" allowBlank="1" showInputMessage="1" showErrorMessage="1" sqref="D2 D4">
      <formula1>0</formula1>
    </dataValidation>
    <dataValidation type="decimal" operator="greaterThanOrEqual" allowBlank="1" showInputMessage="1" showErrorMessage="1" sqref="D3">
      <formula1>0</formula1>
    </dataValidation>
  </dataValidations>
  <pageMargins left="0.75" right="0.75" top="1" bottom="1" header="0.5" footer="0.5"/>
  <pageSetup orientation="portrait" horizontalDpi="1200" verticalDpi="1200" r:id="rId1"/>
  <headerFooter alignWithMargins="0">
    <oddHeader>Page &amp;P of &amp;N</oddHeader>
    <oddFooter>&amp;L&amp;T&amp;CPage &amp;P&amp;R&amp;D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Instructions</vt:lpstr>
      <vt:lpstr>Agency Info</vt:lpstr>
      <vt:lpstr>15 - Prof Staff Salaries</vt:lpstr>
      <vt:lpstr>16 - Support Staff Salaries</vt:lpstr>
      <vt:lpstr>40 - Purchased Services</vt:lpstr>
      <vt:lpstr>45 - Supplies and Materials</vt:lpstr>
      <vt:lpstr>46 - Travel Expenses</vt:lpstr>
      <vt:lpstr>80 - Employee Benefits</vt:lpstr>
      <vt:lpstr>90 - Indirect Cost</vt:lpstr>
      <vt:lpstr>49 - BOCES Purchased Services</vt:lpstr>
      <vt:lpstr>30 - Minor Remodeling</vt:lpstr>
      <vt:lpstr>20 - Equipment</vt:lpstr>
      <vt:lpstr>Budget Summary</vt:lpstr>
      <vt:lpstr>'80 - Employee Benefits'!Print_Area</vt:lpstr>
      <vt:lpstr>'90 - Indirect Cost'!Print_Area</vt:lpstr>
      <vt:lpstr>'Agency Info'!Print_Area</vt:lpstr>
      <vt:lpstr>'Budget Summary'!Print_Area</vt:lpstr>
      <vt:lpstr>subtotal</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Dos Santos</dc:creator>
  <cp:lastModifiedBy>Windows User</cp:lastModifiedBy>
  <cp:lastPrinted>2015-04-09T17:25:04Z</cp:lastPrinted>
  <dcterms:created xsi:type="dcterms:W3CDTF">2008-03-06T13:53:01Z</dcterms:created>
  <dcterms:modified xsi:type="dcterms:W3CDTF">2021-06-10T20:28:44Z</dcterms:modified>
</cp:coreProperties>
</file>